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30" activeTab="0"/>
  </bookViews>
  <sheets>
    <sheet name="Arkusz1" sheetId="1" r:id="rId1"/>
  </sheets>
  <definedNames>
    <definedName name="_xlnm._FilterDatabase" localSheetId="0" hidden="1">'Arkusz1'!$A$2:$F$2</definedName>
    <definedName name="_xlnm.Print_Area" localSheetId="0">'Arkusz1'!$A$1:$F$131</definedName>
    <definedName name="_xlnm.Print_Titles" localSheetId="0">'Arkusz1'!$1:$2</definedName>
  </definedNames>
  <calcPr fullCalcOnLoad="1"/>
</workbook>
</file>

<file path=xl/sharedStrings.xml><?xml version="1.0" encoding="utf-8"?>
<sst xmlns="http://schemas.openxmlformats.org/spreadsheetml/2006/main" count="263" uniqueCount="141">
  <si>
    <t>wydział</t>
  </si>
  <si>
    <t>jednostka</t>
  </si>
  <si>
    <t>Godziny zlecone</t>
  </si>
  <si>
    <t>Maksymalna kwota dodatku przysługująca na jednostkę [brutto, zł] za I-szy cykl rozliczeniowy</t>
  </si>
  <si>
    <t xml:space="preserve">Maksymalna kwota dodatku przysługująca na jednostkę [brutto, zł] za II-gi cykl rozliczeniowy </t>
  </si>
  <si>
    <t>JO</t>
  </si>
  <si>
    <t>Studium Wychowania Fizycznego i Sportu</t>
  </si>
  <si>
    <t>Studium Języków Obcych</t>
  </si>
  <si>
    <t>WFzOAM</t>
  </si>
  <si>
    <t>Katedra Analityki Medycznej</t>
  </si>
  <si>
    <t>Katedra i Zakład Chemii Analitycznej</t>
  </si>
  <si>
    <t>Katedra i Zakład Chemii Leków</t>
  </si>
  <si>
    <t>Katedra i Zakład Chemii Nieorganicznej</t>
  </si>
  <si>
    <t>Katedra i Zakład Chemii Organicznej</t>
  </si>
  <si>
    <t>Katedra i Zakład Farmakologii Klinicznej</t>
  </si>
  <si>
    <t>Katedra i Zakład Chemii Fizycznej</t>
  </si>
  <si>
    <t>Katedra i Zakład Technologii Postaci Leku</t>
  </si>
  <si>
    <t>Diagnostyczne Laboratorium Naukowo-Dydaktyczne</t>
  </si>
  <si>
    <t>Pracownia Analizy Elementarnej i Badań Strukturalnych</t>
  </si>
  <si>
    <t>Pracownia Przesiewowych Testów Aktywności Biologicznej i Gromadzenia Materiału Biologicznego</t>
  </si>
  <si>
    <t>Zakład Farmacji Przemysłowej</t>
  </si>
  <si>
    <t>Zakład Humanistycznych Nauk Wydziału Farmaceutycznego</t>
  </si>
  <si>
    <t>Katedra i Zakład Biochemii Farmaceutycznej</t>
  </si>
  <si>
    <t>Katedra i Zakład Biomedycznych Analiz Środowiskowych</t>
  </si>
  <si>
    <t>Katedra i Zakład Bromatologii i Dietetyki</t>
  </si>
  <si>
    <t>Katedra i Zakład Podstaw Nauk Medycznych</t>
  </si>
  <si>
    <t>Katedra i Zakład Technologii Leków</t>
  </si>
  <si>
    <t>Katedra i Zakład Toksykologii</t>
  </si>
  <si>
    <t>Zakład Mikrobiologii Farmaceutycznej i Parazytologii</t>
  </si>
  <si>
    <t>Zakład Biologii Molekularnej i Komórkowej</t>
  </si>
  <si>
    <t>Zakład Diagnostyki Laboratoryjnej</t>
  </si>
  <si>
    <t>WL</t>
  </si>
  <si>
    <t>I Katedra i Klinika Pediatrii, Alergologii i Kardiologii</t>
  </si>
  <si>
    <t>II Katedra i Klinika Pediatrii, Gastroenterologii i Żywienia</t>
  </si>
  <si>
    <t>Katedra i Klinika Chorób Wewnętrznych, Zawodowych, Nadciśnienia Tętniczego i Onkologii Klinicznej</t>
  </si>
  <si>
    <t>Katedra i Zakład Chemii i Immunochemii</t>
  </si>
  <si>
    <t>Katedra i Zakład Mikrobiologii</t>
  </si>
  <si>
    <t>Katedra Patofizjologii</t>
  </si>
  <si>
    <t>Zakład Humanistycznych Nauk Lekarskich</t>
  </si>
  <si>
    <t>I Katedra i Klinika Ginekologii i Położnictwa</t>
  </si>
  <si>
    <t>II Katedra i Klinika Chirurgii Ogólnej i Chirurgii Onkologicznej</t>
  </si>
  <si>
    <t>II Katedra i Klinika Ginekologii i Położnictwa</t>
  </si>
  <si>
    <t>Katedra i Klinika Chorób Wewnętrznych i Alergologii</t>
  </si>
  <si>
    <t>Katedra i Klinika Medycyny Ratunkowej</t>
  </si>
  <si>
    <t>Katedra i Zakład Farmakologii</t>
  </si>
  <si>
    <t>Katedra Medycyny Sądowej</t>
  </si>
  <si>
    <t>Katedra Patomorfologii</t>
  </si>
  <si>
    <t>Katedra Pedagogiki</t>
  </si>
  <si>
    <t>Zakład Symulacji Medycznej</t>
  </si>
  <si>
    <t>III Katedra i Klinika Pediatrii, Immunologii i Reumatologii Wieku Rozwojowego</t>
  </si>
  <si>
    <t>Katedra Biofizyki</t>
  </si>
  <si>
    <t>Katedra i Klinika Geriatrii</t>
  </si>
  <si>
    <t>Katedra i Klinika Neonatologii</t>
  </si>
  <si>
    <t>Katedra i Klinika Reumatologii i Chorób Wewnętrznych</t>
  </si>
  <si>
    <t>Katedra i Zakład Biologii i Parazytologii Lekarskiej</t>
  </si>
  <si>
    <t>Katedra i Zakład Genetyki</t>
  </si>
  <si>
    <t>Katedra i Zakład Higieny</t>
  </si>
  <si>
    <t>Katedra i Zakład Immunologii Klinicznej</t>
  </si>
  <si>
    <t>Zakład Traumatologii i Medycyny Ratunkowej Wieku Rozwojowego</t>
  </si>
  <si>
    <t>Katedra i Klinika Anestezjologii i Intensywnej Terapii</t>
  </si>
  <si>
    <t>Katedra i Zakład Biochemii Lekarskiej</t>
  </si>
  <si>
    <t>Katedra i Zakład Fizjologii</t>
  </si>
  <si>
    <t>Zakład Anatomii Prawidłowej</t>
  </si>
  <si>
    <t>Zakład Histologii i Embriologii</t>
  </si>
  <si>
    <t>WLKP</t>
  </si>
  <si>
    <t>Katedra Chirurgii Naczyniowej, Ogólnej i Transplantacyjnej</t>
  </si>
  <si>
    <t>Katedra Gastroenterologii i Hepatologii</t>
  </si>
  <si>
    <t>Katedra i Klinika Chirurgii i Urologii Dziecięcej</t>
  </si>
  <si>
    <t>Katedra i Klinika Chorób Zakaźnych, Chorób Wątroby i Nabytych Niedoborów Odpornościowych</t>
  </si>
  <si>
    <t>Katedra i Klinika Endokrynologii i Diabetologii Wieku Rozwojowego</t>
  </si>
  <si>
    <t>Katedra i Klinika Endokrynologii, Diabetologii i Leczenia Izotopami</t>
  </si>
  <si>
    <t>Katedra i Klinika Kardiologii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</si>
  <si>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</si>
  <si>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</si>
  <si>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</si>
  <si>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</si>
  <si>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Dermatologii, Wenerologii i Alergologii</t>
  </si>
  <si>
    <t>Katedra i Klinika Nefrologii i Medycyny Transplantacyjnej</t>
  </si>
  <si>
    <t>Katedra i Klinika Nefrologii Pediatrycznej</t>
  </si>
  <si>
    <t>Katedra i Klinika Transplantacji Szpiku, Onkologii i Hematologii Dziecięcej</t>
  </si>
  <si>
    <t>Katedra Neurologii</t>
  </si>
  <si>
    <t>Katedra Onkologii</t>
  </si>
  <si>
    <t>Katedra Psychiatrii</t>
  </si>
  <si>
    <t>Katedra Radiologii</t>
  </si>
  <si>
    <t>Katedra i Klinika Chirurgii Klatki Piersiowej</t>
  </si>
  <si>
    <t>Katedra i Zakład Medycyny Społecznej</t>
  </si>
  <si>
    <t>Katedra Chirurgii Urazowej</t>
  </si>
  <si>
    <t>Katedra i Klinika Angiologii, Nadciśnienia Tętniczego i Diabetologii</t>
  </si>
  <si>
    <t>Katedra i Klinika Chirurgii Serca</t>
  </si>
  <si>
    <t>Katedra i Klinika Hematologii, Nowotworów Krwi i Transplantacji Szpiku</t>
  </si>
  <si>
    <t>Katedra i Klinika Urologii i Onkologii Urologicznej</t>
  </si>
  <si>
    <t>Katedra i Zakład Rehabilitacji</t>
  </si>
  <si>
    <t>Katedra Neurochirurgii</t>
  </si>
  <si>
    <t>Katedra Ortopedii i Traumatologii Narządu Ruchu</t>
  </si>
  <si>
    <t>Katedra i Zakład Medycyny Rodzinnej</t>
  </si>
  <si>
    <t>WL-S</t>
  </si>
  <si>
    <t>Katedra i Klinika Chirurgii Szczękowo-Twarzowej</t>
  </si>
  <si>
    <t>Katedra i Zakład Periodontologii</t>
  </si>
  <si>
    <t>Katedra i Zakład Chirurgii Stomatologicznej</t>
  </si>
  <si>
    <t>Katedra Ortopedii Szczękowej i Ortodoncji</t>
  </si>
  <si>
    <t>Katedra Protetyki Stomatologicznej</t>
  </si>
  <si>
    <t>Klinika Chorób Zakaźnych i Hepatologii</t>
  </si>
  <si>
    <t>Zakład Anatomii Stomatologicznej</t>
  </si>
  <si>
    <t>Zakład Chirurgii Eksperymentalnej i Badania Biomateriałów</t>
  </si>
  <si>
    <t>Zakład Otolaryngologii Wydziału Lekarsko-Stomatologicznego</t>
  </si>
  <si>
    <t>Katedra i Zakład Patologii Jamy Ustnej</t>
  </si>
  <si>
    <t>Katedra i Zakład Stomatologii Doświadczalnej</t>
  </si>
  <si>
    <t>Katedra Patomorfologii i Cytologii Onkologicznej</t>
  </si>
  <si>
    <t>Klinika Chirurgii Małoinwazyjnej i Proktologicznej</t>
  </si>
  <si>
    <t>Katedra Stomatologii Zachowawczej i Dziecięcej</t>
  </si>
  <si>
    <t>WNoZ</t>
  </si>
  <si>
    <t>Katedra Chorób Serca</t>
  </si>
  <si>
    <t>Zakład Dietetyki</t>
  </si>
  <si>
    <t>Zakład Fizjoterapii</t>
  </si>
  <si>
    <t>Zakład Lecznictwa Uzdrowiskowego, Historii Medycyny Fizykalnej i Balneologii</t>
  </si>
  <si>
    <t>Zakład Medycznych Nauk Społecznych</t>
  </si>
  <si>
    <t>Zakład Organizacji i Zarządzania</t>
  </si>
  <si>
    <t>Zakład Promocji Zdrowia</t>
  </si>
  <si>
    <t>Zakład Rehabilitacji w Dysfunkcjach Narządu Ruchu</t>
  </si>
  <si>
    <t>Zakład Specjalności Zabiegowych</t>
  </si>
  <si>
    <t>Zakład Ginekologii i Położnictwa</t>
  </si>
  <si>
    <t>Zakład Onkologii i Opieki Paliatywnej</t>
  </si>
  <si>
    <t>Zakład Propedeutyki Pediatrii i Chorób Rzadkich</t>
  </si>
  <si>
    <t>Zakład Ratownictwa Medycznego</t>
  </si>
  <si>
    <t>Zakład Angiologii</t>
  </si>
  <si>
    <t>Zakład Medycyny Sportowej</t>
  </si>
  <si>
    <t>Zakład Ekonomiki i Jakości w Ochronie Zdrowia</t>
  </si>
  <si>
    <t>Zakład Gerontologii</t>
  </si>
  <si>
    <t>Zakład Klinicznych Podstaw Fizjoterapii</t>
  </si>
  <si>
    <t>Zakład Nauk Podstawowych</t>
  </si>
  <si>
    <t>Zakład Neonatologii</t>
  </si>
  <si>
    <t>Zakład Pielęgniarstwa Anestezjologicznego i Intensywnej Opieki</t>
  </si>
  <si>
    <t>Zakład Chorób Układu Nerwowego</t>
  </si>
  <si>
    <t>Zakład Pielęgniarstwa Internistycznego</t>
  </si>
  <si>
    <t>Zakład Położnictwa Praktycznego</t>
  </si>
  <si>
    <t>Maksymalna kwota na jednostkę na rok 2019</t>
  </si>
  <si>
    <t>Katedra i Zakład Dydaktyki Chirurgicznej</t>
  </si>
  <si>
    <t>Zakład Profilaktyki Leczenia Chorób Nowotworowych</t>
  </si>
  <si>
    <t>Katedra i Zakład Biologii i Botaniki Farmaceutycznej</t>
  </si>
  <si>
    <t>Katedra i Zakład Farmakognozji i Leku Roslinnego</t>
  </si>
  <si>
    <t>Załącznik do zarządzenia nr 174/XV R/2018 Rektora Uniwersytetu Medycznego we Wrocławiu z dnia 21 grudnia 2018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</si>
</sst>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shrinkToFit="1"/>
    </xf>
    <xf numFmtId="3" fontId="34" fillId="0" borderId="10" xfId="0" applyNumberFormat="1" applyFont="1" applyFill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1" xfId="0" applyFill="1" applyBorder="1" applyAlignment="1">
      <alignment horizontal="center"/>
    </xf>
    <xf numFmtId="0" fontId="41" fillId="0" borderId="11" xfId="0" applyFont="1" applyBorder="1" applyAlignment="1">
      <alignment vertical="center" shrinkToFit="1"/>
    </xf>
    <xf numFmtId="3" fontId="34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3" fontId="34" fillId="0" borderId="0" xfId="0" applyNumberFormat="1" applyFont="1" applyAlignment="1">
      <alignment horizontal="center"/>
    </xf>
    <xf numFmtId="164" fontId="3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3" fontId="0" fillId="33" borderId="0" xfId="0" applyNumberForma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 shrinkToFit="1"/>
    </xf>
    <xf numFmtId="0" fontId="41" fillId="0" borderId="10" xfId="0" applyFont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164" fontId="3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3" fontId="34" fillId="0" borderId="0" xfId="0" applyNumberFormat="1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5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10.8515625" style="6" customWidth="1"/>
    <col min="2" max="2" width="69.8515625" style="19" customWidth="1"/>
    <col min="3" max="3" width="12.421875" style="20" hidden="1" customWidth="1"/>
    <col min="4" max="4" width="14.8515625" style="22" hidden="1" customWidth="1"/>
    <col min="5" max="5" width="22.421875" style="32" customWidth="1"/>
    <col min="6" max="6" width="23.57421875" style="32" customWidth="1"/>
    <col min="7" max="7" width="12.00390625" style="6" customWidth="1"/>
    <col min="8" max="9" width="9.140625" style="7" customWidth="1"/>
    <col min="10" max="10" width="9.8515625" style="0" bestFit="1" customWidth="1"/>
    <col min="13" max="35" width="9.140625" style="0" customWidth="1"/>
  </cols>
  <sheetData>
    <row r="1" spans="2:9" ht="15">
      <c r="B1" s="28" t="s">
        <v>140</v>
      </c>
      <c r="C1" s="6"/>
      <c r="D1" s="6"/>
      <c r="E1" s="29"/>
      <c r="F1" s="29"/>
      <c r="G1"/>
      <c r="H1"/>
      <c r="I1"/>
    </row>
    <row r="2" spans="1:6" ht="48" customHeight="1">
      <c r="A2" s="1" t="s">
        <v>0</v>
      </c>
      <c r="B2" s="2" t="s">
        <v>1</v>
      </c>
      <c r="C2" s="3" t="s">
        <v>2</v>
      </c>
      <c r="D2" s="4" t="s">
        <v>135</v>
      </c>
      <c r="E2" s="5" t="s">
        <v>3</v>
      </c>
      <c r="F2" s="5" t="s">
        <v>4</v>
      </c>
    </row>
    <row r="3" spans="1:6" ht="15">
      <c r="A3" s="8" t="s">
        <v>5</v>
      </c>
      <c r="B3" s="9" t="s">
        <v>6</v>
      </c>
      <c r="C3" s="10">
        <v>1695</v>
      </c>
      <c r="D3" s="11">
        <v>2000</v>
      </c>
      <c r="E3" s="30">
        <f aca="true" t="shared" si="0" ref="E3:E34">D3/2</f>
        <v>1000</v>
      </c>
      <c r="F3" s="30">
        <f aca="true" t="shared" si="1" ref="F3:F34">D3/2</f>
        <v>1000</v>
      </c>
    </row>
    <row r="4" spans="1:6" ht="15">
      <c r="A4" s="13" t="s">
        <v>5</v>
      </c>
      <c r="B4" s="9" t="s">
        <v>7</v>
      </c>
      <c r="C4" s="14">
        <v>9005</v>
      </c>
      <c r="D4" s="11">
        <v>5000</v>
      </c>
      <c r="E4" s="30">
        <f t="shared" si="0"/>
        <v>2500</v>
      </c>
      <c r="F4" s="30">
        <f t="shared" si="1"/>
        <v>2500</v>
      </c>
    </row>
    <row r="5" spans="1:6" ht="15">
      <c r="A5" s="13" t="s">
        <v>8</v>
      </c>
      <c r="B5" s="9" t="s">
        <v>9</v>
      </c>
      <c r="C5" s="10">
        <v>2835</v>
      </c>
      <c r="D5" s="11">
        <v>3000</v>
      </c>
      <c r="E5" s="30">
        <f t="shared" si="0"/>
        <v>1500</v>
      </c>
      <c r="F5" s="30">
        <f t="shared" si="1"/>
        <v>1500</v>
      </c>
    </row>
    <row r="6" spans="1:6" ht="15">
      <c r="A6" s="13" t="s">
        <v>8</v>
      </c>
      <c r="B6" s="9" t="s">
        <v>138</v>
      </c>
      <c r="C6" s="10">
        <v>4353</v>
      </c>
      <c r="D6" s="11">
        <v>4000</v>
      </c>
      <c r="E6" s="30">
        <f t="shared" si="0"/>
        <v>2000</v>
      </c>
      <c r="F6" s="30">
        <f t="shared" si="1"/>
        <v>2000</v>
      </c>
    </row>
    <row r="7" spans="1:6" ht="15">
      <c r="A7" s="13" t="s">
        <v>8</v>
      </c>
      <c r="B7" s="9" t="s">
        <v>10</v>
      </c>
      <c r="C7" s="10">
        <v>3600</v>
      </c>
      <c r="D7" s="11">
        <v>3000</v>
      </c>
      <c r="E7" s="30">
        <f t="shared" si="0"/>
        <v>1500</v>
      </c>
      <c r="F7" s="30">
        <f t="shared" si="1"/>
        <v>1500</v>
      </c>
    </row>
    <row r="8" spans="1:6" ht="15">
      <c r="A8" s="13" t="s">
        <v>8</v>
      </c>
      <c r="B8" s="9" t="s">
        <v>11</v>
      </c>
      <c r="C8" s="10">
        <v>3700</v>
      </c>
      <c r="D8" s="11">
        <v>3000</v>
      </c>
      <c r="E8" s="30">
        <f t="shared" si="0"/>
        <v>1500</v>
      </c>
      <c r="F8" s="30">
        <f t="shared" si="1"/>
        <v>1500</v>
      </c>
    </row>
    <row r="9" spans="1:6" ht="15">
      <c r="A9" s="13" t="s">
        <v>8</v>
      </c>
      <c r="B9" s="9" t="s">
        <v>12</v>
      </c>
      <c r="C9" s="10">
        <v>3180</v>
      </c>
      <c r="D9" s="11">
        <v>3000</v>
      </c>
      <c r="E9" s="30">
        <f t="shared" si="0"/>
        <v>1500</v>
      </c>
      <c r="F9" s="30">
        <f t="shared" si="1"/>
        <v>1500</v>
      </c>
    </row>
    <row r="10" spans="1:6" ht="15">
      <c r="A10" s="13" t="s">
        <v>8</v>
      </c>
      <c r="B10" s="9" t="s">
        <v>13</v>
      </c>
      <c r="C10" s="10">
        <v>3025</v>
      </c>
      <c r="D10" s="11">
        <v>3000</v>
      </c>
      <c r="E10" s="30">
        <f t="shared" si="0"/>
        <v>1500</v>
      </c>
      <c r="F10" s="30">
        <f t="shared" si="1"/>
        <v>1500</v>
      </c>
    </row>
    <row r="11" spans="1:6" ht="15">
      <c r="A11" s="13" t="s">
        <v>8</v>
      </c>
      <c r="B11" s="9" t="s">
        <v>14</v>
      </c>
      <c r="C11" s="10">
        <v>2833</v>
      </c>
      <c r="D11" s="11">
        <v>3000</v>
      </c>
      <c r="E11" s="30">
        <f t="shared" si="0"/>
        <v>1500</v>
      </c>
      <c r="F11" s="30">
        <f t="shared" si="1"/>
        <v>1500</v>
      </c>
    </row>
    <row r="12" spans="1:6" ht="15">
      <c r="A12" s="13" t="s">
        <v>8</v>
      </c>
      <c r="B12" s="9" t="s">
        <v>15</v>
      </c>
      <c r="C12" s="10">
        <v>3898</v>
      </c>
      <c r="D12" s="11">
        <v>3000</v>
      </c>
      <c r="E12" s="30">
        <f t="shared" si="0"/>
        <v>1500</v>
      </c>
      <c r="F12" s="30">
        <f t="shared" si="1"/>
        <v>1500</v>
      </c>
    </row>
    <row r="13" spans="1:10" ht="15">
      <c r="A13" s="13" t="s">
        <v>8</v>
      </c>
      <c r="B13" s="9" t="s">
        <v>16</v>
      </c>
      <c r="C13" s="10">
        <v>6789</v>
      </c>
      <c r="D13" s="11">
        <v>5000</v>
      </c>
      <c r="E13" s="30">
        <f t="shared" si="0"/>
        <v>2500</v>
      </c>
      <c r="F13" s="30">
        <f t="shared" si="1"/>
        <v>2500</v>
      </c>
      <c r="H13" s="33"/>
      <c r="I13" s="33"/>
      <c r="J13" s="33"/>
    </row>
    <row r="14" spans="1:6" ht="15">
      <c r="A14" s="13" t="s">
        <v>8</v>
      </c>
      <c r="B14" s="9" t="s">
        <v>17</v>
      </c>
      <c r="C14" s="10">
        <v>115</v>
      </c>
      <c r="D14" s="11">
        <v>1000</v>
      </c>
      <c r="E14" s="30">
        <f t="shared" si="0"/>
        <v>500</v>
      </c>
      <c r="F14" s="30">
        <f t="shared" si="1"/>
        <v>500</v>
      </c>
    </row>
    <row r="15" spans="1:10" ht="15">
      <c r="A15" s="13" t="s">
        <v>8</v>
      </c>
      <c r="B15" s="9" t="s">
        <v>18</v>
      </c>
      <c r="C15" s="10">
        <v>240</v>
      </c>
      <c r="D15" s="11">
        <v>1000</v>
      </c>
      <c r="E15" s="30">
        <f t="shared" si="0"/>
        <v>500</v>
      </c>
      <c r="F15" s="30">
        <f t="shared" si="1"/>
        <v>500</v>
      </c>
      <c r="H15" s="33"/>
      <c r="I15" s="33"/>
      <c r="J15" s="15"/>
    </row>
    <row r="16" spans="1:10" ht="15">
      <c r="A16" s="13" t="s">
        <v>8</v>
      </c>
      <c r="B16" s="9" t="s">
        <v>19</v>
      </c>
      <c r="C16" s="10">
        <v>115</v>
      </c>
      <c r="D16" s="11">
        <v>1000</v>
      </c>
      <c r="E16" s="30">
        <f t="shared" si="0"/>
        <v>500</v>
      </c>
      <c r="F16" s="30">
        <f t="shared" si="1"/>
        <v>500</v>
      </c>
      <c r="H16" s="23"/>
      <c r="I16" s="23"/>
      <c r="J16" s="24"/>
    </row>
    <row r="17" spans="1:10" ht="15">
      <c r="A17" s="13" t="s">
        <v>8</v>
      </c>
      <c r="B17" s="9" t="s">
        <v>20</v>
      </c>
      <c r="C17" s="10">
        <v>445</v>
      </c>
      <c r="D17" s="11">
        <v>1000</v>
      </c>
      <c r="E17" s="30">
        <f t="shared" si="0"/>
        <v>500</v>
      </c>
      <c r="F17" s="30">
        <f t="shared" si="1"/>
        <v>500</v>
      </c>
      <c r="H17" s="23"/>
      <c r="I17" s="23"/>
      <c r="J17" s="24"/>
    </row>
    <row r="18" spans="1:10" ht="15">
      <c r="A18" s="13" t="s">
        <v>8</v>
      </c>
      <c r="B18" s="9" t="s">
        <v>21</v>
      </c>
      <c r="C18" s="10">
        <v>1106</v>
      </c>
      <c r="D18" s="11">
        <v>2000</v>
      </c>
      <c r="E18" s="30">
        <f t="shared" si="0"/>
        <v>1000</v>
      </c>
      <c r="F18" s="30">
        <f t="shared" si="1"/>
        <v>1000</v>
      </c>
      <c r="H18" s="23"/>
      <c r="I18" s="23"/>
      <c r="J18" s="24"/>
    </row>
    <row r="19" spans="1:10" ht="15">
      <c r="A19" s="13" t="s">
        <v>8</v>
      </c>
      <c r="B19" s="9" t="s">
        <v>22</v>
      </c>
      <c r="C19" s="10">
        <v>2280</v>
      </c>
      <c r="D19" s="11">
        <v>2000</v>
      </c>
      <c r="E19" s="30">
        <f t="shared" si="0"/>
        <v>1000</v>
      </c>
      <c r="F19" s="30">
        <f t="shared" si="1"/>
        <v>1000</v>
      </c>
      <c r="H19" s="23"/>
      <c r="I19" s="23"/>
      <c r="J19" s="24"/>
    </row>
    <row r="20" spans="1:10" ht="15">
      <c r="A20" s="13" t="s">
        <v>8</v>
      </c>
      <c r="B20" s="9" t="s">
        <v>23</v>
      </c>
      <c r="C20" s="10">
        <v>1429</v>
      </c>
      <c r="D20" s="11">
        <v>2000</v>
      </c>
      <c r="E20" s="30">
        <f t="shared" si="0"/>
        <v>1000</v>
      </c>
      <c r="F20" s="30">
        <f t="shared" si="1"/>
        <v>1000</v>
      </c>
      <c r="H20" s="23"/>
      <c r="I20" s="23"/>
      <c r="J20" s="24"/>
    </row>
    <row r="21" spans="1:10" ht="15">
      <c r="A21" s="13" t="s">
        <v>8</v>
      </c>
      <c r="B21" s="9" t="s">
        <v>24</v>
      </c>
      <c r="C21" s="10">
        <v>2105</v>
      </c>
      <c r="D21" s="11">
        <v>2000</v>
      </c>
      <c r="E21" s="30">
        <f t="shared" si="0"/>
        <v>1000</v>
      </c>
      <c r="F21" s="30">
        <f t="shared" si="1"/>
        <v>1000</v>
      </c>
      <c r="H21" s="23"/>
      <c r="I21" s="23"/>
      <c r="J21" s="25"/>
    </row>
    <row r="22" spans="1:6" ht="15">
      <c r="A22" s="13" t="s">
        <v>8</v>
      </c>
      <c r="B22" s="9" t="s">
        <v>139</v>
      </c>
      <c r="C22" s="10">
        <v>2740</v>
      </c>
      <c r="D22" s="11">
        <v>3000</v>
      </c>
      <c r="E22" s="30">
        <f t="shared" si="0"/>
        <v>1500</v>
      </c>
      <c r="F22" s="30">
        <f t="shared" si="1"/>
        <v>1500</v>
      </c>
    </row>
    <row r="23" spans="1:6" ht="15">
      <c r="A23" s="13" t="s">
        <v>8</v>
      </c>
      <c r="B23" s="9" t="s">
        <v>25</v>
      </c>
      <c r="C23" s="10">
        <v>2427</v>
      </c>
      <c r="D23" s="11">
        <v>2000</v>
      </c>
      <c r="E23" s="30">
        <f t="shared" si="0"/>
        <v>1000</v>
      </c>
      <c r="F23" s="30">
        <f t="shared" si="1"/>
        <v>1000</v>
      </c>
    </row>
    <row r="24" spans="1:6" ht="15">
      <c r="A24" s="13" t="s">
        <v>8</v>
      </c>
      <c r="B24" s="9" t="s">
        <v>26</v>
      </c>
      <c r="C24" s="10">
        <v>1605</v>
      </c>
      <c r="D24" s="11">
        <v>2000</v>
      </c>
      <c r="E24" s="30">
        <f t="shared" si="0"/>
        <v>1000</v>
      </c>
      <c r="F24" s="30">
        <f t="shared" si="1"/>
        <v>1000</v>
      </c>
    </row>
    <row r="25" spans="1:6" ht="15">
      <c r="A25" s="13" t="s">
        <v>8</v>
      </c>
      <c r="B25" s="9" t="s">
        <v>27</v>
      </c>
      <c r="C25" s="10">
        <v>1559</v>
      </c>
      <c r="D25" s="11">
        <v>2000</v>
      </c>
      <c r="E25" s="30">
        <f t="shared" si="0"/>
        <v>1000</v>
      </c>
      <c r="F25" s="30">
        <f t="shared" si="1"/>
        <v>1000</v>
      </c>
    </row>
    <row r="26" spans="1:6" ht="15">
      <c r="A26" s="13" t="s">
        <v>8</v>
      </c>
      <c r="B26" s="9" t="s">
        <v>28</v>
      </c>
      <c r="C26" s="10">
        <v>2490</v>
      </c>
      <c r="D26" s="11">
        <v>2000</v>
      </c>
      <c r="E26" s="30">
        <f t="shared" si="0"/>
        <v>1000</v>
      </c>
      <c r="F26" s="30">
        <f t="shared" si="1"/>
        <v>1000</v>
      </c>
    </row>
    <row r="27" spans="1:6" ht="15">
      <c r="A27" s="13" t="s">
        <v>8</v>
      </c>
      <c r="B27" s="9" t="s">
        <v>29</v>
      </c>
      <c r="C27" s="10">
        <v>1130</v>
      </c>
      <c r="D27" s="11">
        <v>2000</v>
      </c>
      <c r="E27" s="30">
        <f t="shared" si="0"/>
        <v>1000</v>
      </c>
      <c r="F27" s="30">
        <f t="shared" si="1"/>
        <v>1000</v>
      </c>
    </row>
    <row r="28" spans="1:6" ht="15">
      <c r="A28" s="13" t="s">
        <v>8</v>
      </c>
      <c r="B28" s="9" t="s">
        <v>30</v>
      </c>
      <c r="C28" s="10">
        <v>1010</v>
      </c>
      <c r="D28" s="11">
        <v>2000</v>
      </c>
      <c r="E28" s="30">
        <f t="shared" si="0"/>
        <v>1000</v>
      </c>
      <c r="F28" s="30">
        <f t="shared" si="1"/>
        <v>1000</v>
      </c>
    </row>
    <row r="29" spans="1:6" ht="15">
      <c r="A29" s="12" t="s">
        <v>31</v>
      </c>
      <c r="B29" s="9" t="s">
        <v>32</v>
      </c>
      <c r="C29" s="10">
        <v>4930</v>
      </c>
      <c r="D29" s="11">
        <v>4000</v>
      </c>
      <c r="E29" s="30">
        <f t="shared" si="0"/>
        <v>2000</v>
      </c>
      <c r="F29" s="30">
        <f t="shared" si="1"/>
        <v>2000</v>
      </c>
    </row>
    <row r="30" spans="1:6" ht="15">
      <c r="A30" s="12" t="s">
        <v>31</v>
      </c>
      <c r="B30" s="9" t="s">
        <v>33</v>
      </c>
      <c r="C30" s="10">
        <v>3952</v>
      </c>
      <c r="D30" s="11">
        <v>3000</v>
      </c>
      <c r="E30" s="30">
        <f t="shared" si="0"/>
        <v>1500</v>
      </c>
      <c r="F30" s="30">
        <f t="shared" si="1"/>
        <v>1500</v>
      </c>
    </row>
    <row r="31" spans="1:6" ht="15">
      <c r="A31" s="12" t="s">
        <v>31</v>
      </c>
      <c r="B31" s="9" t="s">
        <v>34</v>
      </c>
      <c r="C31" s="10">
        <v>4034</v>
      </c>
      <c r="D31" s="11">
        <v>4000</v>
      </c>
      <c r="E31" s="30">
        <f t="shared" si="0"/>
        <v>2000</v>
      </c>
      <c r="F31" s="30">
        <f t="shared" si="1"/>
        <v>2000</v>
      </c>
    </row>
    <row r="32" spans="1:6" ht="15">
      <c r="A32" s="12" t="s">
        <v>31</v>
      </c>
      <c r="B32" s="9" t="s">
        <v>35</v>
      </c>
      <c r="C32" s="10">
        <v>3170</v>
      </c>
      <c r="D32" s="11">
        <v>3000</v>
      </c>
      <c r="E32" s="30">
        <f t="shared" si="0"/>
        <v>1500</v>
      </c>
      <c r="F32" s="30">
        <f t="shared" si="1"/>
        <v>1500</v>
      </c>
    </row>
    <row r="33" spans="1:6" ht="15">
      <c r="A33" s="12" t="s">
        <v>31</v>
      </c>
      <c r="B33" s="9" t="s">
        <v>36</v>
      </c>
      <c r="C33" s="10">
        <v>4050</v>
      </c>
      <c r="D33" s="11">
        <v>4000</v>
      </c>
      <c r="E33" s="30">
        <f t="shared" si="0"/>
        <v>2000</v>
      </c>
      <c r="F33" s="30">
        <f t="shared" si="1"/>
        <v>2000</v>
      </c>
    </row>
    <row r="34" spans="1:6" ht="15">
      <c r="A34" s="12" t="s">
        <v>31</v>
      </c>
      <c r="B34" s="9" t="s">
        <v>37</v>
      </c>
      <c r="C34" s="10">
        <v>5430</v>
      </c>
      <c r="D34" s="11">
        <v>4000</v>
      </c>
      <c r="E34" s="30">
        <f t="shared" si="0"/>
        <v>2000</v>
      </c>
      <c r="F34" s="30">
        <f t="shared" si="1"/>
        <v>2000</v>
      </c>
    </row>
    <row r="35" spans="1:6" ht="15">
      <c r="A35" s="12" t="s">
        <v>31</v>
      </c>
      <c r="B35" s="9" t="s">
        <v>38</v>
      </c>
      <c r="C35" s="10">
        <v>2505</v>
      </c>
      <c r="D35" s="11">
        <v>3000</v>
      </c>
      <c r="E35" s="30">
        <f aca="true" t="shared" si="2" ref="E35:E66">D35/2</f>
        <v>1500</v>
      </c>
      <c r="F35" s="30">
        <f aca="true" t="shared" si="3" ref="F35:F60">D35/2</f>
        <v>1500</v>
      </c>
    </row>
    <row r="36" spans="1:6" ht="15">
      <c r="A36" s="12" t="s">
        <v>31</v>
      </c>
      <c r="B36" s="9" t="s">
        <v>39</v>
      </c>
      <c r="C36" s="10">
        <v>5212</v>
      </c>
      <c r="D36" s="11">
        <v>4000</v>
      </c>
      <c r="E36" s="30">
        <f t="shared" si="2"/>
        <v>2000</v>
      </c>
      <c r="F36" s="30">
        <f t="shared" si="3"/>
        <v>2000</v>
      </c>
    </row>
    <row r="37" spans="1:6" ht="15">
      <c r="A37" s="12" t="s">
        <v>31</v>
      </c>
      <c r="B37" s="9" t="s">
        <v>40</v>
      </c>
      <c r="C37" s="10">
        <v>3623</v>
      </c>
      <c r="D37" s="11">
        <v>3000</v>
      </c>
      <c r="E37" s="30">
        <f t="shared" si="2"/>
        <v>1500</v>
      </c>
      <c r="F37" s="30">
        <f t="shared" si="3"/>
        <v>1500</v>
      </c>
    </row>
    <row r="38" spans="1:6" ht="15">
      <c r="A38" s="12" t="s">
        <v>31</v>
      </c>
      <c r="B38" s="9" t="s">
        <v>41</v>
      </c>
      <c r="C38" s="10">
        <v>6020</v>
      </c>
      <c r="D38" s="11">
        <v>4000</v>
      </c>
      <c r="E38" s="30">
        <f t="shared" si="2"/>
        <v>2000</v>
      </c>
      <c r="F38" s="30">
        <f t="shared" si="3"/>
        <v>2000</v>
      </c>
    </row>
    <row r="39" spans="1:6" ht="15">
      <c r="A39" s="16" t="s">
        <v>31</v>
      </c>
      <c r="B39" s="9" t="s">
        <v>42</v>
      </c>
      <c r="C39" s="10">
        <v>6600</v>
      </c>
      <c r="D39" s="11">
        <v>5000</v>
      </c>
      <c r="E39" s="30">
        <f t="shared" si="2"/>
        <v>2500</v>
      </c>
      <c r="F39" s="30">
        <f t="shared" si="3"/>
        <v>2500</v>
      </c>
    </row>
    <row r="40" spans="1:6" ht="15">
      <c r="A40" s="12" t="s">
        <v>31</v>
      </c>
      <c r="B40" s="9" t="s">
        <v>43</v>
      </c>
      <c r="C40" s="10">
        <v>6758</v>
      </c>
      <c r="D40" s="11">
        <v>5000</v>
      </c>
      <c r="E40" s="30">
        <f t="shared" si="2"/>
        <v>2500</v>
      </c>
      <c r="F40" s="30">
        <f t="shared" si="3"/>
        <v>2500</v>
      </c>
    </row>
    <row r="41" spans="1:6" ht="15">
      <c r="A41" s="12" t="s">
        <v>31</v>
      </c>
      <c r="B41" s="9" t="s">
        <v>44</v>
      </c>
      <c r="C41" s="10">
        <v>6742</v>
      </c>
      <c r="D41" s="11">
        <v>5000</v>
      </c>
      <c r="E41" s="30">
        <f t="shared" si="2"/>
        <v>2500</v>
      </c>
      <c r="F41" s="30">
        <f t="shared" si="3"/>
        <v>2500</v>
      </c>
    </row>
    <row r="42" spans="1:6" ht="15">
      <c r="A42" s="12" t="s">
        <v>31</v>
      </c>
      <c r="B42" s="9" t="s">
        <v>45</v>
      </c>
      <c r="C42" s="10">
        <v>3093</v>
      </c>
      <c r="D42" s="11">
        <v>3000</v>
      </c>
      <c r="E42" s="30">
        <f t="shared" si="2"/>
        <v>1500</v>
      </c>
      <c r="F42" s="30">
        <f t="shared" si="3"/>
        <v>1500</v>
      </c>
    </row>
    <row r="43" spans="1:6" ht="15">
      <c r="A43" s="16" t="s">
        <v>31</v>
      </c>
      <c r="B43" s="9" t="s">
        <v>46</v>
      </c>
      <c r="C43" s="10">
        <v>8600</v>
      </c>
      <c r="D43" s="11">
        <v>5000</v>
      </c>
      <c r="E43" s="30">
        <f t="shared" si="2"/>
        <v>2500</v>
      </c>
      <c r="F43" s="30">
        <f t="shared" si="3"/>
        <v>2500</v>
      </c>
    </row>
    <row r="44" spans="1:6" ht="15">
      <c r="A44" s="12" t="s">
        <v>31</v>
      </c>
      <c r="B44" s="9" t="s">
        <v>47</v>
      </c>
      <c r="C44" s="10">
        <v>610</v>
      </c>
      <c r="D44" s="11">
        <v>1000</v>
      </c>
      <c r="E44" s="30">
        <f t="shared" si="2"/>
        <v>500</v>
      </c>
      <c r="F44" s="30">
        <f t="shared" si="3"/>
        <v>500</v>
      </c>
    </row>
    <row r="45" spans="1:6" ht="15">
      <c r="A45" s="12" t="s">
        <v>31</v>
      </c>
      <c r="B45" s="9" t="s">
        <v>48</v>
      </c>
      <c r="C45" s="10">
        <v>120</v>
      </c>
      <c r="D45" s="11">
        <v>1000</v>
      </c>
      <c r="E45" s="30">
        <f t="shared" si="2"/>
        <v>500</v>
      </c>
      <c r="F45" s="30">
        <f t="shared" si="3"/>
        <v>500</v>
      </c>
    </row>
    <row r="46" spans="1:6" ht="15">
      <c r="A46" s="12" t="s">
        <v>31</v>
      </c>
      <c r="B46" s="9" t="s">
        <v>49</v>
      </c>
      <c r="C46" s="17">
        <v>2134</v>
      </c>
      <c r="D46" s="11">
        <v>2000</v>
      </c>
      <c r="E46" s="30">
        <f t="shared" si="2"/>
        <v>1000</v>
      </c>
      <c r="F46" s="30">
        <f t="shared" si="3"/>
        <v>1000</v>
      </c>
    </row>
    <row r="47" spans="1:6" ht="15">
      <c r="A47" s="12" t="s">
        <v>31</v>
      </c>
      <c r="B47" s="9" t="s">
        <v>50</v>
      </c>
      <c r="C47" s="17">
        <v>2330</v>
      </c>
      <c r="D47" s="11">
        <v>2000</v>
      </c>
      <c r="E47" s="30">
        <f t="shared" si="2"/>
        <v>1000</v>
      </c>
      <c r="F47" s="30">
        <f t="shared" si="3"/>
        <v>1000</v>
      </c>
    </row>
    <row r="48" spans="1:6" ht="15">
      <c r="A48" s="12" t="s">
        <v>31</v>
      </c>
      <c r="B48" s="9" t="s">
        <v>51</v>
      </c>
      <c r="C48" s="17">
        <v>2490</v>
      </c>
      <c r="D48" s="11">
        <v>2000</v>
      </c>
      <c r="E48" s="30">
        <f t="shared" si="2"/>
        <v>1000</v>
      </c>
      <c r="F48" s="30">
        <f t="shared" si="3"/>
        <v>1000</v>
      </c>
    </row>
    <row r="49" spans="1:6" ht="15">
      <c r="A49" s="12" t="s">
        <v>31</v>
      </c>
      <c r="B49" s="9" t="s">
        <v>52</v>
      </c>
      <c r="C49" s="10">
        <v>2466</v>
      </c>
      <c r="D49" s="11">
        <v>2000</v>
      </c>
      <c r="E49" s="30">
        <f t="shared" si="2"/>
        <v>1000</v>
      </c>
      <c r="F49" s="30">
        <f t="shared" si="3"/>
        <v>1000</v>
      </c>
    </row>
    <row r="50" spans="1:6" ht="15">
      <c r="A50" s="12" t="s">
        <v>31</v>
      </c>
      <c r="B50" s="9" t="s">
        <v>53</v>
      </c>
      <c r="C50" s="10">
        <v>2218</v>
      </c>
      <c r="D50" s="11">
        <v>2000</v>
      </c>
      <c r="E50" s="30">
        <f t="shared" si="2"/>
        <v>1000</v>
      </c>
      <c r="F50" s="30">
        <f t="shared" si="3"/>
        <v>1000</v>
      </c>
    </row>
    <row r="51" spans="1:6" ht="15">
      <c r="A51" s="12" t="s">
        <v>31</v>
      </c>
      <c r="B51" s="9" t="s">
        <v>54</v>
      </c>
      <c r="C51" s="10">
        <v>2232</v>
      </c>
      <c r="D51" s="11">
        <v>2000</v>
      </c>
      <c r="E51" s="30">
        <f t="shared" si="2"/>
        <v>1000</v>
      </c>
      <c r="F51" s="30">
        <f t="shared" si="3"/>
        <v>1000</v>
      </c>
    </row>
    <row r="52" spans="1:6" ht="15">
      <c r="A52" s="12" t="s">
        <v>31</v>
      </c>
      <c r="B52" s="9" t="s">
        <v>55</v>
      </c>
      <c r="C52" s="10">
        <v>310</v>
      </c>
      <c r="D52" s="11">
        <v>1000</v>
      </c>
      <c r="E52" s="30">
        <f t="shared" si="2"/>
        <v>500</v>
      </c>
      <c r="F52" s="30">
        <f t="shared" si="3"/>
        <v>500</v>
      </c>
    </row>
    <row r="53" spans="1:6" ht="15">
      <c r="A53" s="12" t="s">
        <v>31</v>
      </c>
      <c r="B53" s="9" t="s">
        <v>56</v>
      </c>
      <c r="C53" s="10">
        <v>1370</v>
      </c>
      <c r="D53" s="11">
        <v>2000</v>
      </c>
      <c r="E53" s="30">
        <f t="shared" si="2"/>
        <v>1000</v>
      </c>
      <c r="F53" s="30">
        <f t="shared" si="3"/>
        <v>1000</v>
      </c>
    </row>
    <row r="54" spans="1:6" ht="15">
      <c r="A54" s="12" t="s">
        <v>31</v>
      </c>
      <c r="B54" s="9" t="s">
        <v>57</v>
      </c>
      <c r="C54" s="10">
        <v>2439</v>
      </c>
      <c r="D54" s="11">
        <v>2000</v>
      </c>
      <c r="E54" s="30">
        <f t="shared" si="2"/>
        <v>1000</v>
      </c>
      <c r="F54" s="30">
        <f t="shared" si="3"/>
        <v>1000</v>
      </c>
    </row>
    <row r="55" spans="1:6" ht="15">
      <c r="A55" s="12" t="s">
        <v>31</v>
      </c>
      <c r="B55" s="9" t="s">
        <v>58</v>
      </c>
      <c r="C55" s="10">
        <v>1676</v>
      </c>
      <c r="D55" s="11">
        <v>2000</v>
      </c>
      <c r="E55" s="30">
        <f t="shared" si="2"/>
        <v>1000</v>
      </c>
      <c r="F55" s="30">
        <f t="shared" si="3"/>
        <v>1000</v>
      </c>
    </row>
    <row r="56" spans="1:6" ht="15">
      <c r="A56" s="12" t="s">
        <v>31</v>
      </c>
      <c r="B56" s="9" t="s">
        <v>59</v>
      </c>
      <c r="C56" s="10">
        <v>7796</v>
      </c>
      <c r="D56" s="11">
        <v>5000</v>
      </c>
      <c r="E56" s="30">
        <f t="shared" si="2"/>
        <v>2500</v>
      </c>
      <c r="F56" s="30">
        <f t="shared" si="3"/>
        <v>2500</v>
      </c>
    </row>
    <row r="57" spans="1:6" ht="15">
      <c r="A57" s="12" t="s">
        <v>31</v>
      </c>
      <c r="B57" s="9" t="s">
        <v>60</v>
      </c>
      <c r="C57" s="10">
        <v>7845</v>
      </c>
      <c r="D57" s="11">
        <v>5000</v>
      </c>
      <c r="E57" s="30">
        <f t="shared" si="2"/>
        <v>2500</v>
      </c>
      <c r="F57" s="30">
        <f t="shared" si="3"/>
        <v>2500</v>
      </c>
    </row>
    <row r="58" spans="1:6" ht="15">
      <c r="A58" s="12" t="s">
        <v>31</v>
      </c>
      <c r="B58" s="9" t="s">
        <v>61</v>
      </c>
      <c r="C58" s="10">
        <v>6015</v>
      </c>
      <c r="D58" s="11">
        <v>4000</v>
      </c>
      <c r="E58" s="30">
        <f t="shared" si="2"/>
        <v>2000</v>
      </c>
      <c r="F58" s="30">
        <f t="shared" si="3"/>
        <v>2000</v>
      </c>
    </row>
    <row r="59" spans="1:6" ht="15">
      <c r="A59" s="12" t="s">
        <v>31</v>
      </c>
      <c r="B59" s="9" t="s">
        <v>62</v>
      </c>
      <c r="C59" s="10">
        <v>12755</v>
      </c>
      <c r="D59" s="11">
        <v>5000</v>
      </c>
      <c r="E59" s="30">
        <f t="shared" si="2"/>
        <v>2500</v>
      </c>
      <c r="F59" s="30">
        <f t="shared" si="3"/>
        <v>2500</v>
      </c>
    </row>
    <row r="60" spans="1:6" ht="15">
      <c r="A60" s="12" t="s">
        <v>31</v>
      </c>
      <c r="B60" s="9" t="s">
        <v>63</v>
      </c>
      <c r="C60" s="10">
        <v>6000</v>
      </c>
      <c r="D60" s="11">
        <v>4000</v>
      </c>
      <c r="E60" s="30">
        <f t="shared" si="2"/>
        <v>2000</v>
      </c>
      <c r="F60" s="30">
        <f t="shared" si="3"/>
        <v>2000</v>
      </c>
    </row>
    <row r="61" spans="1:6" ht="15">
      <c r="A61" s="12" t="s">
        <v>31</v>
      </c>
      <c r="B61" s="26" t="s">
        <v>136</v>
      </c>
      <c r="C61" s="10">
        <v>1000</v>
      </c>
      <c r="D61" s="11">
        <v>1000</v>
      </c>
      <c r="E61" s="30">
        <v>500</v>
      </c>
      <c r="F61" s="30">
        <v>500</v>
      </c>
    </row>
    <row r="62" spans="1:6" ht="15">
      <c r="A62" s="12" t="s">
        <v>31</v>
      </c>
      <c r="B62" s="26" t="s">
        <v>137</v>
      </c>
      <c r="C62" s="10">
        <v>1000</v>
      </c>
      <c r="D62" s="11">
        <v>1000</v>
      </c>
      <c r="E62" s="30">
        <v>500</v>
      </c>
      <c r="F62" s="30">
        <v>500</v>
      </c>
    </row>
    <row r="63" spans="1:6" ht="15">
      <c r="A63" s="13" t="s">
        <v>64</v>
      </c>
      <c r="B63" s="9" t="s">
        <v>65</v>
      </c>
      <c r="C63" s="10">
        <v>3680</v>
      </c>
      <c r="D63" s="11">
        <v>3000</v>
      </c>
      <c r="E63" s="30">
        <f aca="true" t="shared" si="4" ref="E63:E94">D63/2</f>
        <v>1500</v>
      </c>
      <c r="F63" s="30">
        <f aca="true" t="shared" si="5" ref="F63:F94">D63/2</f>
        <v>1500</v>
      </c>
    </row>
    <row r="64" spans="1:6" ht="15">
      <c r="A64" s="13" t="s">
        <v>64</v>
      </c>
      <c r="B64" s="9" t="s">
        <v>66</v>
      </c>
      <c r="C64" s="10">
        <v>4950</v>
      </c>
      <c r="D64" s="11">
        <v>4000</v>
      </c>
      <c r="E64" s="30">
        <f t="shared" si="4"/>
        <v>2000</v>
      </c>
      <c r="F64" s="30">
        <f t="shared" si="5"/>
        <v>2000</v>
      </c>
    </row>
    <row r="65" spans="1:6" ht="15">
      <c r="A65" s="13" t="s">
        <v>64</v>
      </c>
      <c r="B65" s="9" t="s">
        <v>67</v>
      </c>
      <c r="C65" s="10">
        <v>2370</v>
      </c>
      <c r="D65" s="11">
        <v>2000</v>
      </c>
      <c r="E65" s="30">
        <f t="shared" si="4"/>
        <v>1000</v>
      </c>
      <c r="F65" s="30">
        <f t="shared" si="5"/>
        <v>1000</v>
      </c>
    </row>
    <row r="66" spans="1:6" ht="15">
      <c r="A66" s="13" t="s">
        <v>64</v>
      </c>
      <c r="B66" s="9" t="s">
        <v>68</v>
      </c>
      <c r="C66" s="10">
        <v>2589</v>
      </c>
      <c r="D66" s="11">
        <v>3000</v>
      </c>
      <c r="E66" s="30">
        <f t="shared" si="4"/>
        <v>1500</v>
      </c>
      <c r="F66" s="30">
        <f t="shared" si="5"/>
        <v>1500</v>
      </c>
    </row>
    <row r="67" spans="1:6" ht="15">
      <c r="A67" s="13" t="s">
        <v>64</v>
      </c>
      <c r="B67" s="9" t="s">
        <v>69</v>
      </c>
      <c r="C67" s="10">
        <v>3265</v>
      </c>
      <c r="D67" s="11">
        <v>3000</v>
      </c>
      <c r="E67" s="30">
        <f t="shared" si="4"/>
        <v>1500</v>
      </c>
      <c r="F67" s="30">
        <f t="shared" si="5"/>
        <v>1500</v>
      </c>
    </row>
    <row r="68" spans="1:6" ht="15">
      <c r="A68" s="13" t="s">
        <v>64</v>
      </c>
      <c r="B68" s="9" t="s">
        <v>70</v>
      </c>
      <c r="C68" s="10">
        <v>3886</v>
      </c>
      <c r="D68" s="11">
        <v>3000</v>
      </c>
      <c r="E68" s="30">
        <f t="shared" si="4"/>
        <v>1500</v>
      </c>
      <c r="F68" s="30">
        <f t="shared" si="5"/>
        <v>1500</v>
      </c>
    </row>
    <row r="69" spans="1:6" ht="15">
      <c r="A69" s="13" t="s">
        <v>64</v>
      </c>
      <c r="B69" s="9" t="s">
        <v>71</v>
      </c>
      <c r="C69" s="10">
        <v>2907</v>
      </c>
      <c r="D69" s="11">
        <v>3000</v>
      </c>
      <c r="E69" s="30">
        <f t="shared" si="4"/>
        <v>1500</v>
      </c>
      <c r="F69" s="30">
        <f t="shared" si="5"/>
        <v>1500</v>
      </c>
    </row>
    <row r="70" spans="1:6" ht="15">
      <c r="A70" s="13" t="s">
        <v>64</v>
      </c>
      <c r="B70" s="9" t="s">
        <v>72</v>
      </c>
      <c r="C70" s="10">
        <v>3733</v>
      </c>
      <c r="D70" s="11">
        <v>3000</v>
      </c>
      <c r="E70" s="30">
        <f t="shared" si="4"/>
        <v>1500</v>
      </c>
      <c r="F70" s="30">
        <f t="shared" si="5"/>
        <v>1500</v>
      </c>
    </row>
    <row r="71" spans="1:6" ht="15">
      <c r="A71" s="13" t="s">
        <v>64</v>
      </c>
      <c r="B71" s="9" t="s">
        <v>73</v>
      </c>
      <c r="C71" s="10">
        <v>4500</v>
      </c>
      <c r="D71" s="11">
        <v>4000</v>
      </c>
      <c r="E71" s="30">
        <f t="shared" si="4"/>
        <v>2000</v>
      </c>
      <c r="F71" s="30">
        <f t="shared" si="5"/>
        <v>2000</v>
      </c>
    </row>
    <row r="72" spans="1:6" ht="15">
      <c r="A72" s="13" t="s">
        <v>64</v>
      </c>
      <c r="B72" s="9" t="s">
        <v>74</v>
      </c>
      <c r="C72" s="10">
        <v>1544</v>
      </c>
      <c r="D72" s="11">
        <v>2000</v>
      </c>
      <c r="E72" s="30">
        <f t="shared" si="4"/>
        <v>1000</v>
      </c>
      <c r="F72" s="30">
        <f t="shared" si="5"/>
        <v>1000</v>
      </c>
    </row>
    <row r="73" spans="1:6" ht="15">
      <c r="A73" s="13" t="s">
        <v>64</v>
      </c>
      <c r="B73" s="9" t="s">
        <v>75</v>
      </c>
      <c r="C73" s="10">
        <v>2853</v>
      </c>
      <c r="D73" s="11">
        <v>3000</v>
      </c>
      <c r="E73" s="30">
        <f t="shared" si="4"/>
        <v>1500</v>
      </c>
      <c r="F73" s="30">
        <f t="shared" si="5"/>
        <v>1500</v>
      </c>
    </row>
    <row r="74" spans="1:6" ht="15">
      <c r="A74" s="13" t="s">
        <v>64</v>
      </c>
      <c r="B74" s="9" t="s">
        <v>76</v>
      </c>
      <c r="C74" s="10">
        <v>1355</v>
      </c>
      <c r="D74" s="11">
        <v>2000</v>
      </c>
      <c r="E74" s="30">
        <f t="shared" si="4"/>
        <v>1000</v>
      </c>
      <c r="F74" s="30">
        <f t="shared" si="5"/>
        <v>1000</v>
      </c>
    </row>
    <row r="75" spans="1:6" ht="15">
      <c r="A75" s="13" t="s">
        <v>64</v>
      </c>
      <c r="B75" s="9" t="s">
        <v>77</v>
      </c>
      <c r="C75" s="10">
        <v>6853</v>
      </c>
      <c r="D75" s="11">
        <v>5000</v>
      </c>
      <c r="E75" s="30">
        <f t="shared" si="4"/>
        <v>2500</v>
      </c>
      <c r="F75" s="30">
        <f t="shared" si="5"/>
        <v>2500</v>
      </c>
    </row>
    <row r="76" spans="1:6" ht="15">
      <c r="A76" s="13" t="s">
        <v>64</v>
      </c>
      <c r="B76" s="9" t="s">
        <v>78</v>
      </c>
      <c r="C76" s="10">
        <v>4801</v>
      </c>
      <c r="D76" s="11">
        <v>4000</v>
      </c>
      <c r="E76" s="30">
        <f t="shared" si="4"/>
        <v>2000</v>
      </c>
      <c r="F76" s="30">
        <f t="shared" si="5"/>
        <v>2000</v>
      </c>
    </row>
    <row r="77" spans="1:6" ht="15">
      <c r="A77" s="13" t="s">
        <v>64</v>
      </c>
      <c r="B77" s="9" t="s">
        <v>79</v>
      </c>
      <c r="C77" s="10">
        <v>5107</v>
      </c>
      <c r="D77" s="11">
        <v>4000</v>
      </c>
      <c r="E77" s="30">
        <f t="shared" si="4"/>
        <v>2000</v>
      </c>
      <c r="F77" s="30">
        <f t="shared" si="5"/>
        <v>2000</v>
      </c>
    </row>
    <row r="78" spans="1:6" ht="15">
      <c r="A78" s="13" t="s">
        <v>64</v>
      </c>
      <c r="B78" s="9" t="s">
        <v>80</v>
      </c>
      <c r="C78" s="10">
        <v>4929</v>
      </c>
      <c r="D78" s="11">
        <v>4000</v>
      </c>
      <c r="E78" s="30">
        <f t="shared" si="4"/>
        <v>2000</v>
      </c>
      <c r="F78" s="30">
        <f t="shared" si="5"/>
        <v>2000</v>
      </c>
    </row>
    <row r="79" spans="1:6" ht="15">
      <c r="A79" s="13" t="s">
        <v>64</v>
      </c>
      <c r="B79" s="9" t="s">
        <v>81</v>
      </c>
      <c r="C79" s="10">
        <v>5146</v>
      </c>
      <c r="D79" s="11">
        <v>4000</v>
      </c>
      <c r="E79" s="30">
        <f t="shared" si="4"/>
        <v>2000</v>
      </c>
      <c r="F79" s="30">
        <f t="shared" si="5"/>
        <v>2000</v>
      </c>
    </row>
    <row r="80" spans="1:6" ht="15">
      <c r="A80" s="13" t="s">
        <v>64</v>
      </c>
      <c r="B80" s="9" t="s">
        <v>82</v>
      </c>
      <c r="C80" s="10">
        <v>6899</v>
      </c>
      <c r="D80" s="11">
        <v>5000</v>
      </c>
      <c r="E80" s="30">
        <f t="shared" si="4"/>
        <v>2500</v>
      </c>
      <c r="F80" s="30">
        <f t="shared" si="5"/>
        <v>2500</v>
      </c>
    </row>
    <row r="81" spans="1:6" ht="15">
      <c r="A81" s="13" t="s">
        <v>64</v>
      </c>
      <c r="B81" s="9" t="s">
        <v>83</v>
      </c>
      <c r="C81" s="10">
        <v>6965</v>
      </c>
      <c r="D81" s="11">
        <v>5000</v>
      </c>
      <c r="E81" s="30">
        <f t="shared" si="4"/>
        <v>2500</v>
      </c>
      <c r="F81" s="30">
        <f t="shared" si="5"/>
        <v>2500</v>
      </c>
    </row>
    <row r="82" spans="1:6" ht="15">
      <c r="A82" s="13" t="s">
        <v>64</v>
      </c>
      <c r="B82" s="9" t="s">
        <v>84</v>
      </c>
      <c r="C82" s="10">
        <v>1304</v>
      </c>
      <c r="D82" s="11">
        <v>2000</v>
      </c>
      <c r="E82" s="30">
        <f t="shared" si="4"/>
        <v>1000</v>
      </c>
      <c r="F82" s="30">
        <f t="shared" si="5"/>
        <v>1000</v>
      </c>
    </row>
    <row r="83" spans="1:6" ht="15">
      <c r="A83" s="13" t="s">
        <v>64</v>
      </c>
      <c r="B83" s="9" t="s">
        <v>85</v>
      </c>
      <c r="C83" s="10">
        <v>820</v>
      </c>
      <c r="D83" s="11">
        <v>1000</v>
      </c>
      <c r="E83" s="30">
        <f t="shared" si="4"/>
        <v>500</v>
      </c>
      <c r="F83" s="30">
        <f t="shared" si="5"/>
        <v>500</v>
      </c>
    </row>
    <row r="84" spans="1:6" ht="15">
      <c r="A84" s="13" t="s">
        <v>64</v>
      </c>
      <c r="B84" s="9" t="s">
        <v>86</v>
      </c>
      <c r="C84" s="10">
        <v>1841</v>
      </c>
      <c r="D84" s="11">
        <v>2000</v>
      </c>
      <c r="E84" s="30">
        <f t="shared" si="4"/>
        <v>1000</v>
      </c>
      <c r="F84" s="30">
        <f t="shared" si="5"/>
        <v>1000</v>
      </c>
    </row>
    <row r="85" spans="1:6" ht="15">
      <c r="A85" s="13" t="s">
        <v>64</v>
      </c>
      <c r="B85" s="9" t="s">
        <v>87</v>
      </c>
      <c r="C85" s="10">
        <v>2123</v>
      </c>
      <c r="D85" s="11">
        <v>2000</v>
      </c>
      <c r="E85" s="30">
        <f t="shared" si="4"/>
        <v>1000</v>
      </c>
      <c r="F85" s="30">
        <f t="shared" si="5"/>
        <v>1000</v>
      </c>
    </row>
    <row r="86" spans="1:6" ht="15">
      <c r="A86" s="13" t="s">
        <v>64</v>
      </c>
      <c r="B86" s="9" t="s">
        <v>88</v>
      </c>
      <c r="C86" s="10">
        <v>2200</v>
      </c>
      <c r="D86" s="11">
        <v>2000</v>
      </c>
      <c r="E86" s="30">
        <f t="shared" si="4"/>
        <v>1000</v>
      </c>
      <c r="F86" s="30">
        <f t="shared" si="5"/>
        <v>1000</v>
      </c>
    </row>
    <row r="87" spans="1:6" ht="15">
      <c r="A87" s="13" t="s">
        <v>64</v>
      </c>
      <c r="B87" s="9" t="s">
        <v>89</v>
      </c>
      <c r="C87" s="10">
        <v>4077</v>
      </c>
      <c r="D87" s="11">
        <v>4000</v>
      </c>
      <c r="E87" s="30">
        <f t="shared" si="4"/>
        <v>2000</v>
      </c>
      <c r="F87" s="30">
        <f t="shared" si="5"/>
        <v>2000</v>
      </c>
    </row>
    <row r="88" spans="1:6" ht="15">
      <c r="A88" s="13" t="s">
        <v>64</v>
      </c>
      <c r="B88" s="9" t="s">
        <v>90</v>
      </c>
      <c r="C88" s="10">
        <v>1259</v>
      </c>
      <c r="D88" s="11">
        <v>2000</v>
      </c>
      <c r="E88" s="30">
        <f t="shared" si="4"/>
        <v>1000</v>
      </c>
      <c r="F88" s="30">
        <f t="shared" si="5"/>
        <v>1000</v>
      </c>
    </row>
    <row r="89" spans="1:6" ht="15">
      <c r="A89" s="13" t="s">
        <v>64</v>
      </c>
      <c r="B89" s="9" t="s">
        <v>91</v>
      </c>
      <c r="C89" s="10">
        <v>1515</v>
      </c>
      <c r="D89" s="11">
        <v>2000</v>
      </c>
      <c r="E89" s="30">
        <f t="shared" si="4"/>
        <v>1000</v>
      </c>
      <c r="F89" s="30">
        <f t="shared" si="5"/>
        <v>1000</v>
      </c>
    </row>
    <row r="90" spans="1:6" ht="15">
      <c r="A90" s="13" t="s">
        <v>64</v>
      </c>
      <c r="B90" s="9" t="s">
        <v>92</v>
      </c>
      <c r="C90" s="10">
        <v>1861</v>
      </c>
      <c r="D90" s="11">
        <v>2000</v>
      </c>
      <c r="E90" s="30">
        <f t="shared" si="4"/>
        <v>1000</v>
      </c>
      <c r="F90" s="30">
        <f t="shared" si="5"/>
        <v>1000</v>
      </c>
    </row>
    <row r="91" spans="1:6" ht="15">
      <c r="A91" s="13" t="s">
        <v>64</v>
      </c>
      <c r="B91" s="9" t="s">
        <v>93</v>
      </c>
      <c r="C91" s="10">
        <v>2525</v>
      </c>
      <c r="D91" s="11">
        <v>3000</v>
      </c>
      <c r="E91" s="30">
        <f t="shared" si="4"/>
        <v>1500</v>
      </c>
      <c r="F91" s="30">
        <f t="shared" si="5"/>
        <v>1500</v>
      </c>
    </row>
    <row r="92" spans="1:6" ht="15">
      <c r="A92" s="13" t="s">
        <v>64</v>
      </c>
      <c r="B92" s="9" t="s">
        <v>94</v>
      </c>
      <c r="C92" s="10">
        <v>7094</v>
      </c>
      <c r="D92" s="11">
        <v>5000</v>
      </c>
      <c r="E92" s="30">
        <f t="shared" si="4"/>
        <v>2500</v>
      </c>
      <c r="F92" s="30">
        <f t="shared" si="5"/>
        <v>2500</v>
      </c>
    </row>
    <row r="93" spans="1:6" ht="15">
      <c r="A93" s="13" t="s">
        <v>95</v>
      </c>
      <c r="B93" s="9" t="s">
        <v>96</v>
      </c>
      <c r="C93" s="10">
        <v>3190</v>
      </c>
      <c r="D93" s="11">
        <v>3000</v>
      </c>
      <c r="E93" s="30">
        <f t="shared" si="4"/>
        <v>1500</v>
      </c>
      <c r="F93" s="30">
        <f t="shared" si="5"/>
        <v>1500</v>
      </c>
    </row>
    <row r="94" spans="1:6" ht="15">
      <c r="A94" s="13" t="s">
        <v>95</v>
      </c>
      <c r="B94" s="9" t="s">
        <v>97</v>
      </c>
      <c r="C94" s="10">
        <v>2460</v>
      </c>
      <c r="D94" s="11">
        <v>2000</v>
      </c>
      <c r="E94" s="30">
        <f t="shared" si="4"/>
        <v>1000</v>
      </c>
      <c r="F94" s="30">
        <f t="shared" si="5"/>
        <v>1000</v>
      </c>
    </row>
    <row r="95" spans="1:6" ht="15">
      <c r="A95" s="13" t="s">
        <v>95</v>
      </c>
      <c r="B95" s="9" t="s">
        <v>98</v>
      </c>
      <c r="C95" s="10">
        <v>5690</v>
      </c>
      <c r="D95" s="11">
        <v>4000</v>
      </c>
      <c r="E95" s="30">
        <f aca="true" t="shared" si="6" ref="E95:E126">D95/2</f>
        <v>2000</v>
      </c>
      <c r="F95" s="30">
        <f aca="true" t="shared" si="7" ref="F95:F115">D95/2</f>
        <v>2000</v>
      </c>
    </row>
    <row r="96" spans="1:6" ht="15">
      <c r="A96" s="13" t="s">
        <v>95</v>
      </c>
      <c r="B96" s="9" t="s">
        <v>99</v>
      </c>
      <c r="C96" s="10">
        <v>5200</v>
      </c>
      <c r="D96" s="11">
        <v>4000</v>
      </c>
      <c r="E96" s="30">
        <f t="shared" si="6"/>
        <v>2000</v>
      </c>
      <c r="F96" s="30">
        <f t="shared" si="7"/>
        <v>2000</v>
      </c>
    </row>
    <row r="97" spans="1:6" ht="15">
      <c r="A97" s="13" t="s">
        <v>95</v>
      </c>
      <c r="B97" s="9" t="s">
        <v>100</v>
      </c>
      <c r="C97" s="10">
        <v>6253</v>
      </c>
      <c r="D97" s="11">
        <v>4000</v>
      </c>
      <c r="E97" s="30">
        <f t="shared" si="6"/>
        <v>2000</v>
      </c>
      <c r="F97" s="30">
        <f t="shared" si="7"/>
        <v>2000</v>
      </c>
    </row>
    <row r="98" spans="1:6" ht="15">
      <c r="A98" s="13" t="s">
        <v>95</v>
      </c>
      <c r="B98" s="9" t="s">
        <v>101</v>
      </c>
      <c r="C98" s="10">
        <v>925</v>
      </c>
      <c r="D98" s="11">
        <v>1000</v>
      </c>
      <c r="E98" s="30">
        <f t="shared" si="6"/>
        <v>500</v>
      </c>
      <c r="F98" s="30">
        <f t="shared" si="7"/>
        <v>500</v>
      </c>
    </row>
    <row r="99" spans="1:6" ht="15">
      <c r="A99" s="13" t="s">
        <v>95</v>
      </c>
      <c r="B99" s="9" t="s">
        <v>102</v>
      </c>
      <c r="C99" s="10">
        <v>1025</v>
      </c>
      <c r="D99" s="11">
        <v>2000</v>
      </c>
      <c r="E99" s="30">
        <f t="shared" si="6"/>
        <v>1000</v>
      </c>
      <c r="F99" s="30">
        <f t="shared" si="7"/>
        <v>1000</v>
      </c>
    </row>
    <row r="100" spans="1:6" ht="15">
      <c r="A100" s="13" t="s">
        <v>95</v>
      </c>
      <c r="B100" s="9" t="s">
        <v>103</v>
      </c>
      <c r="C100" s="10">
        <v>180</v>
      </c>
      <c r="D100" s="11">
        <v>1000</v>
      </c>
      <c r="E100" s="30">
        <f t="shared" si="6"/>
        <v>500</v>
      </c>
      <c r="F100" s="30">
        <f t="shared" si="7"/>
        <v>500</v>
      </c>
    </row>
    <row r="101" spans="1:6" ht="15">
      <c r="A101" s="13" t="s">
        <v>95</v>
      </c>
      <c r="B101" s="9" t="s">
        <v>104</v>
      </c>
      <c r="C101" s="10">
        <v>610</v>
      </c>
      <c r="D101" s="11">
        <v>1000</v>
      </c>
      <c r="E101" s="30">
        <f t="shared" si="6"/>
        <v>500</v>
      </c>
      <c r="F101" s="30">
        <f t="shared" si="7"/>
        <v>500</v>
      </c>
    </row>
    <row r="102" spans="1:6" ht="15">
      <c r="A102" s="13" t="s">
        <v>95</v>
      </c>
      <c r="B102" s="9" t="s">
        <v>105</v>
      </c>
      <c r="C102" s="14">
        <v>2488</v>
      </c>
      <c r="D102" s="11">
        <v>2000</v>
      </c>
      <c r="E102" s="30">
        <f t="shared" si="6"/>
        <v>1000</v>
      </c>
      <c r="F102" s="30">
        <f t="shared" si="7"/>
        <v>1000</v>
      </c>
    </row>
    <row r="103" spans="1:6" ht="15">
      <c r="A103" s="13" t="s">
        <v>95</v>
      </c>
      <c r="B103" s="9" t="s">
        <v>106</v>
      </c>
      <c r="C103" s="14">
        <v>1555</v>
      </c>
      <c r="D103" s="11">
        <v>2000</v>
      </c>
      <c r="E103" s="30">
        <f t="shared" si="6"/>
        <v>1000</v>
      </c>
      <c r="F103" s="30">
        <f t="shared" si="7"/>
        <v>1000</v>
      </c>
    </row>
    <row r="104" spans="1:6" ht="15">
      <c r="A104" s="13" t="s">
        <v>95</v>
      </c>
      <c r="B104" s="9" t="s">
        <v>107</v>
      </c>
      <c r="C104" s="10">
        <v>1701</v>
      </c>
      <c r="D104" s="11">
        <v>2000</v>
      </c>
      <c r="E104" s="30">
        <f t="shared" si="6"/>
        <v>1000</v>
      </c>
      <c r="F104" s="30">
        <f t="shared" si="7"/>
        <v>1000</v>
      </c>
    </row>
    <row r="105" spans="1:6" ht="15">
      <c r="A105" s="13" t="s">
        <v>95</v>
      </c>
      <c r="B105" s="9" t="s">
        <v>108</v>
      </c>
      <c r="C105" s="10">
        <v>1998</v>
      </c>
      <c r="D105" s="11">
        <v>2000</v>
      </c>
      <c r="E105" s="30">
        <f t="shared" si="6"/>
        <v>1000</v>
      </c>
      <c r="F105" s="30">
        <f t="shared" si="7"/>
        <v>1000</v>
      </c>
    </row>
    <row r="106" spans="1:6" ht="15">
      <c r="A106" s="13" t="s">
        <v>95</v>
      </c>
      <c r="B106" s="9" t="s">
        <v>109</v>
      </c>
      <c r="C106" s="10">
        <v>16673</v>
      </c>
      <c r="D106" s="11">
        <v>5000</v>
      </c>
      <c r="E106" s="30">
        <f t="shared" si="6"/>
        <v>2500</v>
      </c>
      <c r="F106" s="30">
        <f t="shared" si="7"/>
        <v>2500</v>
      </c>
    </row>
    <row r="107" spans="1:6" ht="15">
      <c r="A107" s="13" t="s">
        <v>110</v>
      </c>
      <c r="B107" s="9" t="s">
        <v>111</v>
      </c>
      <c r="C107" s="10">
        <v>4196</v>
      </c>
      <c r="D107" s="11">
        <v>4000</v>
      </c>
      <c r="E107" s="30">
        <f t="shared" si="6"/>
        <v>2000</v>
      </c>
      <c r="F107" s="30">
        <f t="shared" si="7"/>
        <v>2000</v>
      </c>
    </row>
    <row r="108" spans="1:6" ht="15">
      <c r="A108" s="13" t="s">
        <v>110</v>
      </c>
      <c r="B108" s="9" t="s">
        <v>112</v>
      </c>
      <c r="C108" s="10">
        <v>2856</v>
      </c>
      <c r="D108" s="11">
        <v>3000</v>
      </c>
      <c r="E108" s="30">
        <f t="shared" si="6"/>
        <v>1500</v>
      </c>
      <c r="F108" s="30">
        <f t="shared" si="7"/>
        <v>1500</v>
      </c>
    </row>
    <row r="109" spans="1:6" ht="15">
      <c r="A109" s="13" t="s">
        <v>110</v>
      </c>
      <c r="B109" s="9" t="s">
        <v>113</v>
      </c>
      <c r="C109" s="10">
        <v>1098</v>
      </c>
      <c r="D109" s="11">
        <v>2000</v>
      </c>
      <c r="E109" s="30">
        <f t="shared" si="6"/>
        <v>1000</v>
      </c>
      <c r="F109" s="30">
        <f t="shared" si="7"/>
        <v>1000</v>
      </c>
    </row>
    <row r="110" spans="1:6" ht="15">
      <c r="A110" s="13" t="s">
        <v>110</v>
      </c>
      <c r="B110" s="9" t="s">
        <v>114</v>
      </c>
      <c r="C110" s="10">
        <v>2161</v>
      </c>
      <c r="D110" s="11">
        <v>2000</v>
      </c>
      <c r="E110" s="30">
        <f t="shared" si="6"/>
        <v>1000</v>
      </c>
      <c r="F110" s="30">
        <f t="shared" si="7"/>
        <v>1000</v>
      </c>
    </row>
    <row r="111" spans="1:6" ht="15">
      <c r="A111" s="13" t="s">
        <v>110</v>
      </c>
      <c r="B111" s="9" t="s">
        <v>115</v>
      </c>
      <c r="C111" s="10">
        <v>3014</v>
      </c>
      <c r="D111" s="11">
        <v>3000</v>
      </c>
      <c r="E111" s="30">
        <f t="shared" si="6"/>
        <v>1500</v>
      </c>
      <c r="F111" s="30">
        <f t="shared" si="7"/>
        <v>1500</v>
      </c>
    </row>
    <row r="112" spans="1:6" ht="15">
      <c r="A112" s="13" t="s">
        <v>110</v>
      </c>
      <c r="B112" s="9" t="s">
        <v>116</v>
      </c>
      <c r="C112" s="10">
        <v>3325</v>
      </c>
      <c r="D112" s="11">
        <v>3000</v>
      </c>
      <c r="E112" s="30">
        <f t="shared" si="6"/>
        <v>1500</v>
      </c>
      <c r="F112" s="30">
        <f t="shared" si="7"/>
        <v>1500</v>
      </c>
    </row>
    <row r="113" spans="1:6" ht="15">
      <c r="A113" s="13" t="s">
        <v>110</v>
      </c>
      <c r="B113" s="9" t="s">
        <v>117</v>
      </c>
      <c r="C113" s="10">
        <v>4011</v>
      </c>
      <c r="D113" s="11">
        <v>4000</v>
      </c>
      <c r="E113" s="30">
        <f t="shared" si="6"/>
        <v>2000</v>
      </c>
      <c r="F113" s="30">
        <f t="shared" si="7"/>
        <v>2000</v>
      </c>
    </row>
    <row r="114" spans="1:6" ht="15">
      <c r="A114" s="13" t="s">
        <v>110</v>
      </c>
      <c r="B114" s="9" t="s">
        <v>118</v>
      </c>
      <c r="C114" s="10">
        <v>4428</v>
      </c>
      <c r="D114" s="11">
        <v>4000</v>
      </c>
      <c r="E114" s="30">
        <f t="shared" si="6"/>
        <v>2000</v>
      </c>
      <c r="F114" s="30">
        <f t="shared" si="7"/>
        <v>2000</v>
      </c>
    </row>
    <row r="115" spans="1:6" ht="15">
      <c r="A115" s="13" t="s">
        <v>110</v>
      </c>
      <c r="B115" s="9" t="s">
        <v>119</v>
      </c>
      <c r="C115" s="10">
        <v>3925</v>
      </c>
      <c r="D115" s="11">
        <v>3000</v>
      </c>
      <c r="E115" s="30">
        <f t="shared" si="6"/>
        <v>1500</v>
      </c>
      <c r="F115" s="30">
        <f t="shared" si="7"/>
        <v>1500</v>
      </c>
    </row>
    <row r="116" spans="1:6" ht="15">
      <c r="A116" s="13" t="s">
        <v>110</v>
      </c>
      <c r="B116" s="9" t="s">
        <v>120</v>
      </c>
      <c r="C116" s="10">
        <v>6670</v>
      </c>
      <c r="D116" s="11">
        <v>5000</v>
      </c>
      <c r="E116" s="30">
        <v>2500</v>
      </c>
      <c r="F116" s="30">
        <v>2500</v>
      </c>
    </row>
    <row r="117" spans="1:6" ht="15">
      <c r="A117" s="13" t="s">
        <v>110</v>
      </c>
      <c r="B117" s="9" t="s">
        <v>121</v>
      </c>
      <c r="C117" s="10">
        <v>4515</v>
      </c>
      <c r="D117" s="11">
        <v>4000</v>
      </c>
      <c r="E117" s="30">
        <f aca="true" t="shared" si="8" ref="E117:E130">D117/2</f>
        <v>2000</v>
      </c>
      <c r="F117" s="30">
        <f aca="true" t="shared" si="9" ref="F117:F130">D117/2</f>
        <v>2000</v>
      </c>
    </row>
    <row r="118" spans="1:6" ht="15">
      <c r="A118" s="13" t="s">
        <v>110</v>
      </c>
      <c r="B118" s="9" t="s">
        <v>122</v>
      </c>
      <c r="C118" s="10">
        <v>5320</v>
      </c>
      <c r="D118" s="11">
        <v>4000</v>
      </c>
      <c r="E118" s="30">
        <f t="shared" si="8"/>
        <v>2000</v>
      </c>
      <c r="F118" s="30">
        <f t="shared" si="9"/>
        <v>2000</v>
      </c>
    </row>
    <row r="119" spans="1:6" ht="15">
      <c r="A119" s="13" t="s">
        <v>110</v>
      </c>
      <c r="B119" s="9" t="s">
        <v>123</v>
      </c>
      <c r="C119" s="10">
        <v>5768</v>
      </c>
      <c r="D119" s="11">
        <v>4000</v>
      </c>
      <c r="E119" s="30">
        <f t="shared" si="8"/>
        <v>2000</v>
      </c>
      <c r="F119" s="30">
        <f t="shared" si="9"/>
        <v>2000</v>
      </c>
    </row>
    <row r="120" spans="1:6" ht="15">
      <c r="A120" s="13" t="s">
        <v>110</v>
      </c>
      <c r="B120" s="9" t="s">
        <v>124</v>
      </c>
      <c r="C120" s="10">
        <v>735</v>
      </c>
      <c r="D120" s="11">
        <v>1000</v>
      </c>
      <c r="E120" s="30">
        <f t="shared" si="8"/>
        <v>500</v>
      </c>
      <c r="F120" s="30">
        <f t="shared" si="9"/>
        <v>500</v>
      </c>
    </row>
    <row r="121" spans="1:6" ht="15">
      <c r="A121" s="13" t="s">
        <v>110</v>
      </c>
      <c r="B121" s="9" t="s">
        <v>125</v>
      </c>
      <c r="C121" s="10">
        <v>535</v>
      </c>
      <c r="D121" s="11">
        <v>1000</v>
      </c>
      <c r="E121" s="30">
        <f t="shared" si="8"/>
        <v>500</v>
      </c>
      <c r="F121" s="30">
        <f t="shared" si="9"/>
        <v>500</v>
      </c>
    </row>
    <row r="122" spans="1:6" ht="15">
      <c r="A122" s="13" t="s">
        <v>110</v>
      </c>
      <c r="B122" s="9" t="s">
        <v>126</v>
      </c>
      <c r="C122" s="10">
        <v>1390</v>
      </c>
      <c r="D122" s="11">
        <v>2000</v>
      </c>
      <c r="E122" s="30">
        <f t="shared" si="8"/>
        <v>1000</v>
      </c>
      <c r="F122" s="30">
        <f t="shared" si="9"/>
        <v>1000</v>
      </c>
    </row>
    <row r="123" spans="1:6" ht="15">
      <c r="A123" s="13" t="s">
        <v>110</v>
      </c>
      <c r="B123" s="9" t="s">
        <v>127</v>
      </c>
      <c r="C123" s="10">
        <v>2455</v>
      </c>
      <c r="D123" s="11">
        <v>2000</v>
      </c>
      <c r="E123" s="30">
        <f t="shared" si="8"/>
        <v>1000</v>
      </c>
      <c r="F123" s="30">
        <f t="shared" si="9"/>
        <v>1000</v>
      </c>
    </row>
    <row r="124" spans="1:6" ht="15">
      <c r="A124" s="13" t="s">
        <v>110</v>
      </c>
      <c r="B124" s="9" t="s">
        <v>128</v>
      </c>
      <c r="C124" s="10">
        <v>4420</v>
      </c>
      <c r="D124" s="11">
        <v>4000</v>
      </c>
      <c r="E124" s="30">
        <f t="shared" si="8"/>
        <v>2000</v>
      </c>
      <c r="F124" s="30">
        <f t="shared" si="9"/>
        <v>2000</v>
      </c>
    </row>
    <row r="125" spans="1:6" ht="15">
      <c r="A125" s="13" t="s">
        <v>110</v>
      </c>
      <c r="B125" s="9" t="s">
        <v>129</v>
      </c>
      <c r="C125" s="10">
        <v>1498</v>
      </c>
      <c r="D125" s="11">
        <v>2000</v>
      </c>
      <c r="E125" s="30">
        <f t="shared" si="8"/>
        <v>1000</v>
      </c>
      <c r="F125" s="30">
        <f t="shared" si="9"/>
        <v>1000</v>
      </c>
    </row>
    <row r="126" spans="1:6" ht="15">
      <c r="A126" s="18" t="s">
        <v>110</v>
      </c>
      <c r="B126" s="9" t="s">
        <v>130</v>
      </c>
      <c r="C126" s="10">
        <v>2335</v>
      </c>
      <c r="D126" s="11">
        <v>2000</v>
      </c>
      <c r="E126" s="30">
        <f t="shared" si="8"/>
        <v>1000</v>
      </c>
      <c r="F126" s="30">
        <f t="shared" si="9"/>
        <v>1000</v>
      </c>
    </row>
    <row r="127" spans="1:6" ht="15">
      <c r="A127" s="13" t="s">
        <v>110</v>
      </c>
      <c r="B127" s="9" t="s">
        <v>131</v>
      </c>
      <c r="C127" s="17">
        <v>2820</v>
      </c>
      <c r="D127" s="11">
        <v>3000</v>
      </c>
      <c r="E127" s="30">
        <f t="shared" si="8"/>
        <v>1500</v>
      </c>
      <c r="F127" s="30">
        <f t="shared" si="9"/>
        <v>1500</v>
      </c>
    </row>
    <row r="128" spans="1:6" ht="15">
      <c r="A128" s="13" t="s">
        <v>110</v>
      </c>
      <c r="B128" s="9" t="s">
        <v>132</v>
      </c>
      <c r="C128" s="10">
        <v>9301</v>
      </c>
      <c r="D128" s="11">
        <v>5000</v>
      </c>
      <c r="E128" s="30">
        <f t="shared" si="8"/>
        <v>2500</v>
      </c>
      <c r="F128" s="30">
        <f t="shared" si="9"/>
        <v>2500</v>
      </c>
    </row>
    <row r="129" spans="1:6" ht="15">
      <c r="A129" s="13" t="s">
        <v>110</v>
      </c>
      <c r="B129" s="27" t="s">
        <v>133</v>
      </c>
      <c r="C129" s="10">
        <v>14914</v>
      </c>
      <c r="D129" s="11">
        <v>5000</v>
      </c>
      <c r="E129" s="30">
        <f t="shared" si="8"/>
        <v>2500</v>
      </c>
      <c r="F129" s="30">
        <f t="shared" si="9"/>
        <v>2500</v>
      </c>
    </row>
    <row r="130" spans="1:6" ht="15">
      <c r="A130" s="13" t="s">
        <v>110</v>
      </c>
      <c r="B130" s="27" t="s">
        <v>134</v>
      </c>
      <c r="C130" s="10">
        <v>10425</v>
      </c>
      <c r="D130" s="11">
        <v>5000</v>
      </c>
      <c r="E130" s="30">
        <f t="shared" si="8"/>
        <v>2500</v>
      </c>
      <c r="F130" s="30">
        <f t="shared" si="9"/>
        <v>2500</v>
      </c>
    </row>
    <row r="131" spans="4:6" ht="15">
      <c r="D131" s="21">
        <f>SUM(D3:D128)</f>
        <v>364000</v>
      </c>
      <c r="E131" s="31">
        <f>SUM(E3:E130)</f>
        <v>187000</v>
      </c>
      <c r="F131" s="31">
        <f>SUM(F3:F130)</f>
        <v>187000</v>
      </c>
    </row>
  </sheetData>
  <sheetProtection/>
  <autoFilter ref="A2:F2">
    <sortState ref="A3:F131">
      <sortCondition sortBy="value" ref="A3:A131"/>
    </sortState>
  </autoFilter>
  <mergeCells count="2">
    <mergeCell ref="H13:J13"/>
    <mergeCell ref="H15:I15"/>
  </mergeCells>
  <conditionalFormatting sqref="C3:C128">
    <cfRule type="cellIs" priority="1" dxfId="4" operator="greaterThan">
      <formula>6501</formula>
    </cfRule>
    <cfRule type="cellIs" priority="2" dxfId="3" operator="between">
      <formula>$H$19</formula>
      <formula>$I$19</formula>
    </cfRule>
    <cfRule type="cellIs" priority="3" dxfId="2" operator="between">
      <formula>$H$18</formula>
      <formula>$I$18</formula>
    </cfRule>
    <cfRule type="cellIs" priority="4" dxfId="1" operator="between">
      <formula>$H$17</formula>
      <formula>$I$17</formula>
    </cfRule>
    <cfRule type="cellIs" priority="5" dxfId="0" operator="lessThanOrEqual">
      <formula>1000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0" fitToWidth="1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Umed</dc:creator>
  <cp:keywords/>
  <dc:description/>
  <cp:lastModifiedBy>AM</cp:lastModifiedBy>
  <cp:lastPrinted>2019-01-02T10:40:01Z</cp:lastPrinted>
  <dcterms:created xsi:type="dcterms:W3CDTF">2018-12-10T09:05:22Z</dcterms:created>
  <dcterms:modified xsi:type="dcterms:W3CDTF">2019-01-04T13:48:48Z</dcterms:modified>
  <cp:category/>
  <cp:version/>
  <cp:contentType/>
  <cp:contentStatus/>
</cp:coreProperties>
</file>