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  <sheet name="Arkusz1" sheetId="2" r:id="rId2"/>
  </sheets>
  <definedNames>
    <definedName name="_xlnm.Print_Area" localSheetId="0">'1'!$A$1:$AO$49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<sst xmlns="http://schemas.openxmlformats.org/spreadsheetml/2006/main" count="90" uniqueCount="70">
  <si>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</si>
  <si>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</si>
  <si>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</si>
  <si>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</si>
  <si>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</si>
  <si>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</si>
  <si>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</si>
  <si>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</si>
  <si>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</si>
  <si>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</si>
  <si>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</si>
  <si>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</si>
  <si>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</si>
  <si>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</si>
  <si>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</si>
  <si>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</si>
  <si>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</si>
  <si>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</si>
  <si>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</si>
  <si>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</si>
  <si>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</si>
  <si>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</si>
  <si>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</si>
  <si>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</si>
  <si>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</si>
  <si>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</si>
  <si>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</si>
  <si>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</si>
  <si>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</si>
  <si>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</si>
  <si>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</si>
  <si>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</si>
  <si>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</si>
  <si>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</si>
  <si>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</si>
  <si>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</si>
  <si>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</si>
  <si>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</si>
  <si>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</si>
  <si>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</si>
  <si>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Biologia molekularna genetyka</t>
  </si>
  <si>
    <t>Egz</t>
  </si>
  <si>
    <t>Biofizyka</t>
  </si>
  <si>
    <t>E</t>
  </si>
  <si>
    <t>Anatomia człowieka</t>
  </si>
  <si>
    <t>Histologia z embriologią</t>
  </si>
  <si>
    <t>Pierwsza pomoc medyczna</t>
  </si>
  <si>
    <t>Protetyka stomat.przedkliniczna</t>
  </si>
  <si>
    <t>Ergonomia</t>
  </si>
  <si>
    <t>Podstawy chemii medycznej</t>
  </si>
  <si>
    <t>Przedmiot humanistyczny</t>
  </si>
  <si>
    <t>Historia medycyny</t>
  </si>
  <si>
    <t>Zdrowie publiczne</t>
  </si>
  <si>
    <t>Technologie informacyjne</t>
  </si>
  <si>
    <t>Statystyka medyczna</t>
  </si>
  <si>
    <t>Psychologia kliniczna</t>
  </si>
  <si>
    <t>Język łaciński</t>
  </si>
  <si>
    <t>Język angielski</t>
  </si>
  <si>
    <t>Przysposobienie biblioteczne</t>
  </si>
  <si>
    <t>Lekarsko-Stomatologiczny</t>
  </si>
  <si>
    <t>lekarsko-dentystyczny</t>
  </si>
  <si>
    <t>I</t>
  </si>
  <si>
    <t>stacjonarne/niestacjonarne</t>
  </si>
  <si>
    <t>Praktyka wakacyjna</t>
  </si>
  <si>
    <t>Wychowanie fizyczne</t>
  </si>
  <si>
    <t>Profil</t>
  </si>
  <si>
    <t>Ogólnoakademicki</t>
  </si>
  <si>
    <t xml:space="preserve">PLAN STUDIÓW na rok akademicki 2018/2019 uchwalony przez Radę Wydziału w dniu 15.12.2017 </t>
  </si>
  <si>
    <t>Uchwała nr 24/12/2017</t>
  </si>
  <si>
    <t xml:space="preserve">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</si>
</sst>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2" fillId="0" borderId="23" xfId="0" applyFont="1" applyBorder="1" applyAlignment="1">
      <alignment horizontal="right" textRotation="90"/>
    </xf>
    <xf numFmtId="0" fontId="2" fillId="0" borderId="24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3</xdr:col>
      <xdr:colOff>200025</xdr:colOff>
      <xdr:row>3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2667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29</xdr:col>
      <xdr:colOff>371475</xdr:colOff>
      <xdr:row>0</xdr:row>
      <xdr:rowOff>9525</xdr:rowOff>
    </xdr:from>
    <xdr:ext cx="2933700" cy="619125"/>
    <xdr:sp>
      <xdr:nvSpPr>
        <xdr:cNvPr id="2" name="pole tekstowe 1"/>
        <xdr:cNvSpPr txBox="1">
          <a:spLocks noChangeArrowheads="1"/>
        </xdr:cNvSpPr>
      </xdr:nvSpPr>
      <xdr:spPr>
        <a:xfrm>
          <a:off x="13887450" y="9525"/>
          <a:ext cx="2933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Załącznik nr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uchwały nr 1847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Senatu Uniwersytetu Medycznego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Wrocławiu z dnia 31 stycznia 2018 r.   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tabSelected="1" view="pageLayout" zoomScale="93" zoomScaleNormal="130" zoomScaleSheetLayoutView="100" zoomScalePageLayoutView="93" workbookViewId="0" topLeftCell="L1">
      <selection activeCell="AJ1" sqref="AJ1"/>
    </sheetView>
  </sheetViews>
  <sheetFormatPr defaultColWidth="9.140625" defaultRowHeight="12.75"/>
  <cols>
    <col min="1" max="1" width="4.28125" style="13" customWidth="1"/>
    <col min="2" max="2" width="13.28125" style="13" customWidth="1"/>
    <col min="3" max="3" width="36.57421875" style="13" customWidth="1"/>
    <col min="4" max="41" width="5.7109375" style="13" customWidth="1"/>
    <col min="42" max="16384" width="9.140625" style="13" customWidth="1"/>
  </cols>
  <sheetData>
    <row r="1" ht="12.75">
      <c r="AJ1" s="28" t="s">
        <v>69</v>
      </c>
    </row>
    <row r="2" spans="2:40" ht="12.75">
      <c r="B2" s="26"/>
      <c r="AJ2" s="37"/>
      <c r="AK2" s="38"/>
      <c r="AL2" s="38"/>
      <c r="AM2" s="38"/>
      <c r="AN2" s="38"/>
    </row>
    <row r="3" ht="12.75">
      <c r="B3" s="26"/>
    </row>
    <row r="4" spans="2:40" ht="12.75">
      <c r="B4" s="26"/>
      <c r="AJ4" s="37"/>
      <c r="AK4" s="38"/>
      <c r="AL4" s="38"/>
      <c r="AM4" s="38"/>
      <c r="AN4" s="38"/>
    </row>
    <row r="5" ht="12.75">
      <c r="B5" s="27"/>
    </row>
    <row r="6" spans="1:41" s="2" customFormat="1" ht="19.5" customHeight="1">
      <c r="A6" s="31" t="s">
        <v>67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 t="s">
        <v>68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59</v>
      </c>
    </row>
    <row r="10" spans="1:3" s="7" customFormat="1" ht="15" customHeight="1">
      <c r="A10" s="7" t="s">
        <v>18</v>
      </c>
      <c r="C10" s="7" t="s">
        <v>60</v>
      </c>
    </row>
    <row r="11" spans="1:3" s="7" customFormat="1" ht="15" customHeight="1">
      <c r="A11" s="7" t="s">
        <v>65</v>
      </c>
      <c r="C11" s="7" t="s">
        <v>66</v>
      </c>
    </row>
    <row r="12" spans="1:3" s="7" customFormat="1" ht="15" customHeight="1">
      <c r="A12" s="7" t="s">
        <v>16</v>
      </c>
      <c r="C12" s="7" t="s">
        <v>61</v>
      </c>
    </row>
    <row r="13" spans="1:3" ht="15" customHeight="1">
      <c r="A13" s="7" t="s">
        <v>17</v>
      </c>
      <c r="B13" s="7"/>
      <c r="C13" s="7" t="s">
        <v>62</v>
      </c>
    </row>
    <row r="15" ht="13.5" thickBot="1"/>
    <row r="16" spans="1:41" ht="13.5" customHeight="1" thickBot="1">
      <c r="A16" s="33" t="s">
        <v>8</v>
      </c>
      <c r="B16" s="14"/>
      <c r="C16" s="35" t="s">
        <v>7</v>
      </c>
      <c r="D16" s="39" t="s">
        <v>11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9" t="s">
        <v>12</v>
      </c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6" t="s">
        <v>13</v>
      </c>
      <c r="AO16" s="29" t="s">
        <v>14</v>
      </c>
    </row>
    <row r="17" spans="1:41" ht="232.5">
      <c r="A17" s="34"/>
      <c r="B17" s="15" t="s">
        <v>30</v>
      </c>
      <c r="C17" s="36"/>
      <c r="D17" s="10" t="s">
        <v>19</v>
      </c>
      <c r="E17" s="11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35</v>
      </c>
      <c r="L17" s="3" t="s">
        <v>36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6" t="s">
        <v>2</v>
      </c>
      <c r="V17" s="11" t="s">
        <v>19</v>
      </c>
      <c r="W17" s="11" t="s">
        <v>20</v>
      </c>
      <c r="X17" s="11" t="s">
        <v>21</v>
      </c>
      <c r="Y17" s="11" t="s">
        <v>22</v>
      </c>
      <c r="Z17" s="11" t="s">
        <v>23</v>
      </c>
      <c r="AA17" s="11" t="s">
        <v>24</v>
      </c>
      <c r="AB17" s="11" t="s">
        <v>25</v>
      </c>
      <c r="AC17" s="3" t="s">
        <v>37</v>
      </c>
      <c r="AD17" s="3" t="s">
        <v>36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6" t="s">
        <v>2</v>
      </c>
      <c r="AN17" s="47"/>
      <c r="AO17" s="30"/>
    </row>
    <row r="18" spans="1:41" ht="15" customHeight="1">
      <c r="A18" s="17">
        <v>1</v>
      </c>
      <c r="B18" s="18"/>
      <c r="C18" s="25" t="s">
        <v>40</v>
      </c>
      <c r="D18" s="19">
        <v>10</v>
      </c>
      <c r="E18" s="20">
        <v>5</v>
      </c>
      <c r="F18" s="21"/>
      <c r="G18" s="21">
        <v>25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 aca="true" t="shared" si="0" ref="R18:R41">SUM(D18:P18)</f>
        <v>40</v>
      </c>
      <c r="S18" s="21">
        <f aca="true" t="shared" si="1" ref="S18:S41">SUM(D18:Q18)</f>
        <v>40</v>
      </c>
      <c r="T18" s="22" t="s">
        <v>41</v>
      </c>
      <c r="U18" s="23">
        <v>6</v>
      </c>
      <c r="V18" s="20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 aca="true" t="shared" si="2" ref="AJ18:AJ41">SUM(V18:AH18)</f>
        <v>0</v>
      </c>
      <c r="AK18" s="21">
        <f aca="true" t="shared" si="3" ref="AK18:AK41">SUM(V18:AI18)</f>
        <v>0</v>
      </c>
      <c r="AL18" s="22"/>
      <c r="AM18" s="23"/>
      <c r="AN18" s="4"/>
      <c r="AO18" s="4"/>
    </row>
    <row r="19" spans="1:41" ht="15" customHeight="1">
      <c r="A19" s="17">
        <v>2</v>
      </c>
      <c r="B19" s="18"/>
      <c r="C19" s="25" t="s">
        <v>42</v>
      </c>
      <c r="D19" s="19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f t="shared" si="0"/>
        <v>0</v>
      </c>
      <c r="S19" s="21">
        <f t="shared" si="1"/>
        <v>0</v>
      </c>
      <c r="T19" s="22"/>
      <c r="U19" s="23"/>
      <c r="V19" s="20">
        <v>10</v>
      </c>
      <c r="W19" s="20"/>
      <c r="X19" s="20"/>
      <c r="Y19" s="20">
        <v>35</v>
      </c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>
        <f t="shared" si="2"/>
        <v>45</v>
      </c>
      <c r="AK19" s="21">
        <f t="shared" si="3"/>
        <v>45</v>
      </c>
      <c r="AL19" s="22" t="s">
        <v>43</v>
      </c>
      <c r="AM19" s="23">
        <v>5</v>
      </c>
      <c r="AN19" s="4"/>
      <c r="AO19" s="4"/>
    </row>
    <row r="20" spans="1:41" ht="15" customHeight="1">
      <c r="A20" s="17">
        <v>3</v>
      </c>
      <c r="B20" s="18"/>
      <c r="C20" s="25" t="s">
        <v>44</v>
      </c>
      <c r="D20" s="19">
        <v>10</v>
      </c>
      <c r="E20" s="20">
        <v>5</v>
      </c>
      <c r="F20" s="21"/>
      <c r="G20" s="21">
        <v>60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f t="shared" si="0"/>
        <v>75</v>
      </c>
      <c r="S20" s="21">
        <f t="shared" si="1"/>
        <v>75</v>
      </c>
      <c r="T20" s="22"/>
      <c r="U20" s="23">
        <v>6</v>
      </c>
      <c r="V20" s="20">
        <v>10</v>
      </c>
      <c r="W20" s="20">
        <v>5</v>
      </c>
      <c r="X20" s="20"/>
      <c r="Y20" s="20">
        <v>45</v>
      </c>
      <c r="Z20" s="20"/>
      <c r="AA20" s="20"/>
      <c r="AB20" s="20"/>
      <c r="AC20" s="20"/>
      <c r="AD20" s="21"/>
      <c r="AE20" s="21"/>
      <c r="AF20" s="21"/>
      <c r="AG20" s="21"/>
      <c r="AH20" s="21"/>
      <c r="AI20" s="21"/>
      <c r="AJ20" s="21">
        <f t="shared" si="2"/>
        <v>60</v>
      </c>
      <c r="AK20" s="21">
        <f t="shared" si="3"/>
        <v>60</v>
      </c>
      <c r="AL20" s="22" t="s">
        <v>43</v>
      </c>
      <c r="AM20" s="23">
        <v>7</v>
      </c>
      <c r="AN20" s="4"/>
      <c r="AO20" s="4"/>
    </row>
    <row r="21" spans="1:41" ht="15" customHeight="1">
      <c r="A21" s="17">
        <v>4</v>
      </c>
      <c r="B21" s="18"/>
      <c r="C21" s="25" t="s">
        <v>45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f t="shared" si="0"/>
        <v>0</v>
      </c>
      <c r="S21" s="21">
        <f t="shared" si="1"/>
        <v>0</v>
      </c>
      <c r="T21" s="22"/>
      <c r="U21" s="23"/>
      <c r="V21" s="20">
        <v>5</v>
      </c>
      <c r="W21" s="20">
        <v>10</v>
      </c>
      <c r="X21" s="20"/>
      <c r="Y21" s="20">
        <v>35</v>
      </c>
      <c r="Z21" s="20"/>
      <c r="AA21" s="20"/>
      <c r="AB21" s="20"/>
      <c r="AC21" s="20"/>
      <c r="AD21" s="21"/>
      <c r="AE21" s="21"/>
      <c r="AF21" s="21"/>
      <c r="AG21" s="21"/>
      <c r="AH21" s="21"/>
      <c r="AI21" s="21"/>
      <c r="AJ21" s="21">
        <f t="shared" si="2"/>
        <v>50</v>
      </c>
      <c r="AK21" s="21">
        <f t="shared" si="3"/>
        <v>50</v>
      </c>
      <c r="AL21" s="22"/>
      <c r="AM21" s="23">
        <v>5</v>
      </c>
      <c r="AN21" s="4"/>
      <c r="AO21" s="4"/>
    </row>
    <row r="22" spans="1:41" ht="15" customHeight="1">
      <c r="A22" s="17">
        <v>5</v>
      </c>
      <c r="B22" s="18"/>
      <c r="C22" s="25" t="s">
        <v>46</v>
      </c>
      <c r="D22" s="19"/>
      <c r="E22" s="20">
        <v>5</v>
      </c>
      <c r="F22" s="21"/>
      <c r="G22" s="21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f t="shared" si="0"/>
        <v>30</v>
      </c>
      <c r="S22" s="21">
        <f t="shared" si="1"/>
        <v>30</v>
      </c>
      <c r="T22" s="22"/>
      <c r="U22" s="23">
        <v>4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2"/>
      <c r="AM22" s="23"/>
      <c r="AN22" s="4"/>
      <c r="AO22" s="4"/>
    </row>
    <row r="23" spans="1:41" ht="15" customHeight="1">
      <c r="A23" s="17">
        <v>6</v>
      </c>
      <c r="B23" s="18"/>
      <c r="C23" s="25" t="s">
        <v>47</v>
      </c>
      <c r="D23" s="19"/>
      <c r="E23" s="20">
        <v>10</v>
      </c>
      <c r="F23" s="21"/>
      <c r="G23" s="21">
        <v>50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60</v>
      </c>
      <c r="S23" s="21">
        <f t="shared" si="1"/>
        <v>60</v>
      </c>
      <c r="T23" s="22"/>
      <c r="U23" s="23">
        <v>6</v>
      </c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  <c r="AG23" s="21"/>
      <c r="AH23" s="21"/>
      <c r="AI23" s="21"/>
      <c r="AJ23" s="21">
        <f t="shared" si="2"/>
        <v>0</v>
      </c>
      <c r="AK23" s="21">
        <f t="shared" si="3"/>
        <v>0</v>
      </c>
      <c r="AL23" s="22"/>
      <c r="AM23" s="23"/>
      <c r="AN23" s="4"/>
      <c r="AO23" s="4"/>
    </row>
    <row r="24" spans="1:41" ht="15" customHeight="1">
      <c r="A24" s="17">
        <v>7</v>
      </c>
      <c r="B24" s="18"/>
      <c r="C24" s="25" t="s">
        <v>48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>
        <f t="shared" si="0"/>
        <v>0</v>
      </c>
      <c r="S24" s="21">
        <f t="shared" si="1"/>
        <v>0</v>
      </c>
      <c r="T24" s="22"/>
      <c r="U24" s="23"/>
      <c r="V24" s="20"/>
      <c r="W24" s="20">
        <v>21</v>
      </c>
      <c r="X24" s="20"/>
      <c r="Y24" s="20">
        <v>9</v>
      </c>
      <c r="Z24" s="20"/>
      <c r="AA24" s="20"/>
      <c r="AB24" s="20"/>
      <c r="AC24" s="20"/>
      <c r="AD24" s="21"/>
      <c r="AE24" s="21"/>
      <c r="AF24" s="21"/>
      <c r="AG24" s="21"/>
      <c r="AH24" s="21"/>
      <c r="AI24" s="21"/>
      <c r="AJ24" s="21">
        <f t="shared" si="2"/>
        <v>30</v>
      </c>
      <c r="AK24" s="21">
        <f t="shared" si="3"/>
        <v>30</v>
      </c>
      <c r="AL24" s="22"/>
      <c r="AM24" s="23">
        <v>3</v>
      </c>
      <c r="AN24" s="4"/>
      <c r="AO24" s="4"/>
    </row>
    <row r="25" spans="1:41" ht="15" customHeight="1">
      <c r="A25" s="17">
        <v>8</v>
      </c>
      <c r="B25" s="18"/>
      <c r="C25" s="25" t="s">
        <v>49</v>
      </c>
      <c r="D25" s="19">
        <v>10</v>
      </c>
      <c r="E25" s="20">
        <v>10</v>
      </c>
      <c r="F25" s="21"/>
      <c r="G25" s="21">
        <v>15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0"/>
        <v>35</v>
      </c>
      <c r="S25" s="21">
        <f t="shared" si="1"/>
        <v>35</v>
      </c>
      <c r="T25" s="22"/>
      <c r="U25" s="23">
        <v>2</v>
      </c>
      <c r="V25" s="20"/>
      <c r="W25" s="20"/>
      <c r="X25" s="20"/>
      <c r="Y25" s="20"/>
      <c r="Z25" s="20"/>
      <c r="AA25" s="20"/>
      <c r="AB25" s="20"/>
      <c r="AC25" s="20"/>
      <c r="AD25" s="21"/>
      <c r="AE25" s="21"/>
      <c r="AF25" s="21"/>
      <c r="AG25" s="21"/>
      <c r="AH25" s="21"/>
      <c r="AI25" s="21"/>
      <c r="AJ25" s="21">
        <f t="shared" si="2"/>
        <v>0</v>
      </c>
      <c r="AK25" s="21">
        <f t="shared" si="3"/>
        <v>0</v>
      </c>
      <c r="AL25" s="22"/>
      <c r="AM25" s="23"/>
      <c r="AN25" s="4"/>
      <c r="AO25" s="4"/>
    </row>
    <row r="26" spans="1:41" ht="15" customHeight="1">
      <c r="A26" s="17">
        <v>9</v>
      </c>
      <c r="B26" s="18"/>
      <c r="C26" s="25" t="s">
        <v>50</v>
      </c>
      <c r="D26" s="19"/>
      <c r="E26" s="20">
        <v>10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0"/>
        <v>10</v>
      </c>
      <c r="S26" s="21">
        <f t="shared" si="1"/>
        <v>10</v>
      </c>
      <c r="T26" s="22"/>
      <c r="U26" s="23">
        <v>1</v>
      </c>
      <c r="V26" s="20"/>
      <c r="W26" s="20">
        <v>20</v>
      </c>
      <c r="X26" s="20"/>
      <c r="Y26" s="20"/>
      <c r="Z26" s="20"/>
      <c r="AA26" s="20"/>
      <c r="AB26" s="20"/>
      <c r="AC26" s="20"/>
      <c r="AD26" s="21"/>
      <c r="AE26" s="21"/>
      <c r="AF26" s="21"/>
      <c r="AG26" s="21"/>
      <c r="AH26" s="21"/>
      <c r="AI26" s="21"/>
      <c r="AJ26" s="21">
        <f t="shared" si="2"/>
        <v>20</v>
      </c>
      <c r="AK26" s="21">
        <f t="shared" si="3"/>
        <v>20</v>
      </c>
      <c r="AL26" s="22"/>
      <c r="AM26" s="23">
        <v>1</v>
      </c>
      <c r="AN26" s="4"/>
      <c r="AO26" s="4"/>
    </row>
    <row r="27" spans="1:41" ht="15" customHeight="1">
      <c r="A27" s="17">
        <v>10</v>
      </c>
      <c r="B27" s="18"/>
      <c r="C27" s="25" t="s">
        <v>51</v>
      </c>
      <c r="D27" s="19"/>
      <c r="E27" s="20">
        <v>10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10</v>
      </c>
      <c r="S27" s="21">
        <f t="shared" si="1"/>
        <v>10</v>
      </c>
      <c r="T27" s="22"/>
      <c r="U27" s="23">
        <v>1</v>
      </c>
      <c r="V27" s="20"/>
      <c r="W27" s="20"/>
      <c r="X27" s="20"/>
      <c r="Y27" s="20"/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>
        <f t="shared" si="2"/>
        <v>0</v>
      </c>
      <c r="AK27" s="21">
        <f t="shared" si="3"/>
        <v>0</v>
      </c>
      <c r="AL27" s="22"/>
      <c r="AM27" s="23"/>
      <c r="AN27" s="4"/>
      <c r="AO27" s="4"/>
    </row>
    <row r="28" spans="1:41" ht="15" customHeight="1">
      <c r="A28" s="17">
        <v>11</v>
      </c>
      <c r="B28" s="18"/>
      <c r="C28" s="25" t="s">
        <v>52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2"/>
      <c r="U28" s="23"/>
      <c r="V28" s="20"/>
      <c r="W28" s="20">
        <v>5</v>
      </c>
      <c r="X28" s="20"/>
      <c r="Y28" s="20">
        <v>15</v>
      </c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>
        <f t="shared" si="2"/>
        <v>20</v>
      </c>
      <c r="AK28" s="21">
        <f t="shared" si="3"/>
        <v>20</v>
      </c>
      <c r="AL28" s="22"/>
      <c r="AM28" s="23">
        <v>1</v>
      </c>
      <c r="AN28" s="4"/>
      <c r="AO28" s="4"/>
    </row>
    <row r="29" spans="1:41" ht="15" customHeight="1">
      <c r="A29" s="17">
        <v>12</v>
      </c>
      <c r="B29" s="18"/>
      <c r="C29" s="25" t="s">
        <v>53</v>
      </c>
      <c r="D29" s="19"/>
      <c r="E29" s="20"/>
      <c r="F29" s="21"/>
      <c r="G29" s="21">
        <v>10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10</v>
      </c>
      <c r="S29" s="21">
        <f t="shared" si="1"/>
        <v>10</v>
      </c>
      <c r="T29" s="22"/>
      <c r="U29" s="23">
        <v>1</v>
      </c>
      <c r="V29" s="20"/>
      <c r="W29" s="20"/>
      <c r="X29" s="20"/>
      <c r="Y29" s="20"/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f t="shared" si="2"/>
        <v>0</v>
      </c>
      <c r="AK29" s="21">
        <f t="shared" si="3"/>
        <v>0</v>
      </c>
      <c r="AL29" s="22"/>
      <c r="AM29" s="23"/>
      <c r="AN29" s="4"/>
      <c r="AO29" s="4"/>
    </row>
    <row r="30" spans="1:41" ht="15" customHeight="1">
      <c r="A30" s="17">
        <v>13</v>
      </c>
      <c r="B30" s="18"/>
      <c r="C30" s="25" t="s">
        <v>54</v>
      </c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21">
        <f t="shared" si="1"/>
        <v>0</v>
      </c>
      <c r="T30" s="22"/>
      <c r="U30" s="23"/>
      <c r="V30" s="20"/>
      <c r="W30" s="20"/>
      <c r="X30" s="20"/>
      <c r="Y30" s="20">
        <v>15</v>
      </c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1">
        <f t="shared" si="2"/>
        <v>15</v>
      </c>
      <c r="AK30" s="21">
        <f t="shared" si="3"/>
        <v>15</v>
      </c>
      <c r="AL30" s="22"/>
      <c r="AM30" s="23">
        <v>1</v>
      </c>
      <c r="AN30" s="4"/>
      <c r="AO30" s="4"/>
    </row>
    <row r="31" spans="1:41" ht="15" customHeight="1">
      <c r="A31" s="17">
        <v>14</v>
      </c>
      <c r="B31" s="18"/>
      <c r="C31" s="25" t="s">
        <v>55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0"/>
        <v>0</v>
      </c>
      <c r="S31" s="21">
        <f t="shared" si="1"/>
        <v>0</v>
      </c>
      <c r="T31" s="22"/>
      <c r="U31" s="23"/>
      <c r="V31" s="20"/>
      <c r="W31" s="20">
        <v>20</v>
      </c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>
        <f t="shared" si="2"/>
        <v>20</v>
      </c>
      <c r="AK31" s="21">
        <f t="shared" si="3"/>
        <v>20</v>
      </c>
      <c r="AL31" s="22"/>
      <c r="AM31" s="23">
        <v>2</v>
      </c>
      <c r="AN31" s="4"/>
      <c r="AO31" s="4"/>
    </row>
    <row r="32" spans="1:41" ht="15" customHeight="1">
      <c r="A32" s="17">
        <v>15</v>
      </c>
      <c r="B32" s="18"/>
      <c r="C32" s="25" t="s">
        <v>56</v>
      </c>
      <c r="D32" s="19"/>
      <c r="E32" s="20"/>
      <c r="F32" s="21"/>
      <c r="G32" s="21"/>
      <c r="H32" s="21"/>
      <c r="I32" s="21"/>
      <c r="J32" s="21"/>
      <c r="K32" s="21"/>
      <c r="L32" s="21"/>
      <c r="M32" s="21">
        <v>30</v>
      </c>
      <c r="N32" s="21"/>
      <c r="O32" s="21"/>
      <c r="P32" s="21"/>
      <c r="Q32" s="21"/>
      <c r="R32" s="21">
        <f t="shared" si="0"/>
        <v>30</v>
      </c>
      <c r="S32" s="21">
        <f t="shared" si="1"/>
        <v>30</v>
      </c>
      <c r="T32" s="22"/>
      <c r="U32" s="23">
        <v>1</v>
      </c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1">
        <f t="shared" si="2"/>
        <v>0</v>
      </c>
      <c r="AK32" s="21">
        <f t="shared" si="3"/>
        <v>0</v>
      </c>
      <c r="AL32" s="22"/>
      <c r="AM32" s="23"/>
      <c r="AN32" s="5"/>
      <c r="AO32" s="5"/>
    </row>
    <row r="33" spans="1:41" ht="15" customHeight="1">
      <c r="A33" s="17">
        <v>16</v>
      </c>
      <c r="B33" s="18"/>
      <c r="C33" s="25" t="s">
        <v>57</v>
      </c>
      <c r="D33" s="19"/>
      <c r="E33" s="20"/>
      <c r="F33" s="21"/>
      <c r="G33" s="21"/>
      <c r="H33" s="21"/>
      <c r="I33" s="21"/>
      <c r="J33" s="21"/>
      <c r="K33" s="21"/>
      <c r="L33" s="21"/>
      <c r="M33" s="21">
        <v>30</v>
      </c>
      <c r="N33" s="21"/>
      <c r="O33" s="21"/>
      <c r="P33" s="21"/>
      <c r="Q33" s="21"/>
      <c r="R33" s="21">
        <f t="shared" si="0"/>
        <v>30</v>
      </c>
      <c r="S33" s="21">
        <f t="shared" si="1"/>
        <v>30</v>
      </c>
      <c r="T33" s="22"/>
      <c r="U33" s="23">
        <v>1.5</v>
      </c>
      <c r="V33" s="20"/>
      <c r="W33" s="20"/>
      <c r="X33" s="20"/>
      <c r="Y33" s="20"/>
      <c r="Z33" s="20"/>
      <c r="AA33" s="20"/>
      <c r="AB33" s="20"/>
      <c r="AC33" s="20"/>
      <c r="AD33" s="21"/>
      <c r="AE33" s="21">
        <v>30</v>
      </c>
      <c r="AF33" s="21"/>
      <c r="AG33" s="21"/>
      <c r="AH33" s="21"/>
      <c r="AI33" s="21"/>
      <c r="AJ33" s="21">
        <f t="shared" si="2"/>
        <v>30</v>
      </c>
      <c r="AK33" s="21">
        <f t="shared" si="3"/>
        <v>30</v>
      </c>
      <c r="AL33" s="22"/>
      <c r="AM33" s="23">
        <v>1</v>
      </c>
      <c r="AN33" s="5"/>
      <c r="AO33" s="5"/>
    </row>
    <row r="34" spans="1:41" ht="15" customHeight="1">
      <c r="A34" s="17">
        <v>17</v>
      </c>
      <c r="B34" s="18"/>
      <c r="C34" s="25" t="s">
        <v>58</v>
      </c>
      <c r="D34" s="19"/>
      <c r="E34" s="20">
        <v>5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5</v>
      </c>
      <c r="S34" s="21">
        <f t="shared" si="1"/>
        <v>5</v>
      </c>
      <c r="T34" s="22"/>
      <c r="U34" s="23">
        <v>0.5</v>
      </c>
      <c r="V34" s="20"/>
      <c r="W34" s="20"/>
      <c r="X34" s="20"/>
      <c r="Y34" s="20"/>
      <c r="Z34" s="20"/>
      <c r="AA34" s="20"/>
      <c r="AB34" s="20"/>
      <c r="AC34" s="20"/>
      <c r="AD34" s="21"/>
      <c r="AE34" s="21"/>
      <c r="AF34" s="21"/>
      <c r="AG34" s="21"/>
      <c r="AH34" s="21"/>
      <c r="AI34" s="21"/>
      <c r="AJ34" s="21">
        <f t="shared" si="2"/>
        <v>0</v>
      </c>
      <c r="AK34" s="21">
        <f t="shared" si="3"/>
        <v>0</v>
      </c>
      <c r="AL34" s="22"/>
      <c r="AM34" s="23"/>
      <c r="AN34" s="5"/>
      <c r="AO34" s="5"/>
    </row>
    <row r="35" spans="1:41" ht="15" customHeight="1">
      <c r="A35" s="17">
        <v>18</v>
      </c>
      <c r="B35" s="18"/>
      <c r="C35" s="25" t="s">
        <v>63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2"/>
      <c r="U35" s="23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>
        <v>120</v>
      </c>
      <c r="AI35" s="21"/>
      <c r="AJ35" s="21">
        <f t="shared" si="2"/>
        <v>120</v>
      </c>
      <c r="AK35" s="21">
        <f t="shared" si="3"/>
        <v>120</v>
      </c>
      <c r="AL35" s="22"/>
      <c r="AM35" s="23">
        <v>4</v>
      </c>
      <c r="AN35" s="5"/>
      <c r="AO35" s="5"/>
    </row>
    <row r="36" spans="1:41" ht="15" customHeight="1">
      <c r="A36" s="17">
        <v>19</v>
      </c>
      <c r="B36" s="18"/>
      <c r="C36" s="25" t="s">
        <v>64</v>
      </c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>
        <v>30</v>
      </c>
      <c r="P36" s="21"/>
      <c r="Q36" s="21"/>
      <c r="R36" s="21">
        <f t="shared" si="0"/>
        <v>30</v>
      </c>
      <c r="S36" s="21">
        <f t="shared" si="1"/>
        <v>30</v>
      </c>
      <c r="T36" s="22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>
        <v>30</v>
      </c>
      <c r="AH36" s="21"/>
      <c r="AI36" s="21"/>
      <c r="AJ36" s="21">
        <f t="shared" si="2"/>
        <v>30</v>
      </c>
      <c r="AK36" s="21">
        <f t="shared" si="3"/>
        <v>30</v>
      </c>
      <c r="AL36" s="22"/>
      <c r="AM36" s="23"/>
      <c r="AN36" s="5"/>
      <c r="AO36" s="5"/>
    </row>
    <row r="37" spans="1:41" ht="15" customHeight="1">
      <c r="A37" s="17"/>
      <c r="B37" s="18"/>
      <c r="C37" s="9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2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2"/>
      <c r="AM37" s="23"/>
      <c r="AN37" s="5"/>
      <c r="AO37" s="5"/>
    </row>
    <row r="38" spans="1:41" ht="15" customHeight="1">
      <c r="A38" s="17"/>
      <c r="B38" s="18"/>
      <c r="C38" s="9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2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2"/>
      <c r="AM38" s="23"/>
      <c r="AN38" s="5"/>
      <c r="AO38" s="5"/>
    </row>
    <row r="39" spans="1:41" ht="15" customHeight="1">
      <c r="A39" s="17"/>
      <c r="B39" s="18"/>
      <c r="C39" s="9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2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2"/>
      <c r="AM39" s="23"/>
      <c r="AN39" s="5"/>
      <c r="AO39" s="5"/>
    </row>
    <row r="40" spans="1:41" ht="15" customHeight="1">
      <c r="A40" s="17"/>
      <c r="B40" s="18"/>
      <c r="C40" s="9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2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2"/>
      <c r="AM40" s="23"/>
      <c r="AN40" s="5"/>
      <c r="AO40" s="5"/>
    </row>
    <row r="41" spans="1:41" ht="15" customHeight="1" thickBot="1">
      <c r="A41" s="17"/>
      <c r="B41" s="18"/>
      <c r="C41" s="9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2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2"/>
      <c r="AM41" s="23"/>
      <c r="AN41" s="5"/>
      <c r="AO41" s="5"/>
    </row>
    <row r="42" spans="1:41" ht="15" customHeight="1" thickBot="1">
      <c r="A42" s="43" t="s">
        <v>3</v>
      </c>
      <c r="B42" s="44"/>
      <c r="C42" s="45"/>
      <c r="D42" s="24">
        <f aca="true" t="shared" si="4" ref="D42:S42">SUM(D18:D41)</f>
        <v>30</v>
      </c>
      <c r="E42" s="24">
        <f t="shared" si="4"/>
        <v>60</v>
      </c>
      <c r="F42" s="24">
        <f t="shared" si="4"/>
        <v>0</v>
      </c>
      <c r="G42" s="24">
        <f t="shared" si="4"/>
        <v>185</v>
      </c>
      <c r="H42" s="24">
        <f t="shared" si="4"/>
        <v>0</v>
      </c>
      <c r="I42" s="24">
        <f t="shared" si="4"/>
        <v>0</v>
      </c>
      <c r="J42" s="24">
        <f t="shared" si="4"/>
        <v>0</v>
      </c>
      <c r="K42" s="24">
        <f t="shared" si="4"/>
        <v>0</v>
      </c>
      <c r="L42" s="24">
        <f t="shared" si="4"/>
        <v>0</v>
      </c>
      <c r="M42" s="24">
        <f t="shared" si="4"/>
        <v>60</v>
      </c>
      <c r="N42" s="24">
        <f t="shared" si="4"/>
        <v>0</v>
      </c>
      <c r="O42" s="24">
        <f t="shared" si="4"/>
        <v>30</v>
      </c>
      <c r="P42" s="24">
        <f t="shared" si="4"/>
        <v>0</v>
      </c>
      <c r="Q42" s="24">
        <f t="shared" si="4"/>
        <v>0</v>
      </c>
      <c r="R42" s="24">
        <f t="shared" si="4"/>
        <v>365</v>
      </c>
      <c r="S42" s="24">
        <f t="shared" si="4"/>
        <v>365</v>
      </c>
      <c r="T42" s="24"/>
      <c r="U42" s="24">
        <f aca="true" t="shared" si="5" ref="U42:AK42">SUM(U18:U41)</f>
        <v>30</v>
      </c>
      <c r="V42" s="24">
        <f t="shared" si="5"/>
        <v>25</v>
      </c>
      <c r="W42" s="24">
        <f t="shared" si="5"/>
        <v>81</v>
      </c>
      <c r="X42" s="24">
        <f t="shared" si="5"/>
        <v>0</v>
      </c>
      <c r="Y42" s="24">
        <f t="shared" si="5"/>
        <v>154</v>
      </c>
      <c r="Z42" s="24">
        <f t="shared" si="5"/>
        <v>0</v>
      </c>
      <c r="AA42" s="24">
        <f t="shared" si="5"/>
        <v>0</v>
      </c>
      <c r="AB42" s="24">
        <f t="shared" si="5"/>
        <v>0</v>
      </c>
      <c r="AC42" s="24">
        <f t="shared" si="5"/>
        <v>0</v>
      </c>
      <c r="AD42" s="24">
        <f t="shared" si="5"/>
        <v>0</v>
      </c>
      <c r="AE42" s="24">
        <f t="shared" si="5"/>
        <v>30</v>
      </c>
      <c r="AF42" s="24">
        <f t="shared" si="5"/>
        <v>0</v>
      </c>
      <c r="AG42" s="24">
        <f t="shared" si="5"/>
        <v>30</v>
      </c>
      <c r="AH42" s="24">
        <f t="shared" si="5"/>
        <v>120</v>
      </c>
      <c r="AI42" s="24">
        <f t="shared" si="5"/>
        <v>0</v>
      </c>
      <c r="AJ42" s="24">
        <f t="shared" si="5"/>
        <v>440</v>
      </c>
      <c r="AK42" s="24">
        <f t="shared" si="5"/>
        <v>440</v>
      </c>
      <c r="AL42" s="24"/>
      <c r="AM42" s="24">
        <f>SUM(AM18:AM41)</f>
        <v>30</v>
      </c>
      <c r="AN42" s="6">
        <f>SUM(S42,AK42)</f>
        <v>805</v>
      </c>
      <c r="AO42" s="6">
        <f>SUM(U42,AM42)</f>
        <v>60</v>
      </c>
    </row>
    <row r="43" ht="12.75">
      <c r="C43" s="13" t="s">
        <v>38</v>
      </c>
    </row>
    <row r="44" ht="12.75">
      <c r="C44" s="13" t="s">
        <v>39</v>
      </c>
    </row>
    <row r="48" spans="3:38" ht="12.75">
      <c r="C48" s="13" t="s">
        <v>4</v>
      </c>
      <c r="O48" s="13" t="s">
        <v>4</v>
      </c>
      <c r="AF48" s="32" t="s">
        <v>4</v>
      </c>
      <c r="AG48" s="32"/>
      <c r="AH48" s="32"/>
      <c r="AI48" s="32"/>
      <c r="AJ48" s="32"/>
      <c r="AK48" s="32"/>
      <c r="AL48" s="32"/>
    </row>
    <row r="49" spans="3:38" ht="12.75">
      <c r="C49" s="1" t="s">
        <v>9</v>
      </c>
      <c r="M49" s="12"/>
      <c r="O49" s="32" t="s">
        <v>5</v>
      </c>
      <c r="P49" s="32"/>
      <c r="Q49" s="32"/>
      <c r="R49" s="32"/>
      <c r="S49" s="32"/>
      <c r="T49" s="32"/>
      <c r="U49" s="32"/>
      <c r="AF49" s="32" t="s">
        <v>6</v>
      </c>
      <c r="AG49" s="32"/>
      <c r="AH49" s="32"/>
      <c r="AI49" s="32"/>
      <c r="AJ49" s="32"/>
      <c r="AK49" s="32"/>
      <c r="AL49" s="32"/>
    </row>
  </sheetData>
  <sheetProtection/>
  <mergeCells count="13">
    <mergeCell ref="AJ2:AN2"/>
    <mergeCell ref="AJ4:AN4"/>
    <mergeCell ref="D16:U16"/>
    <mergeCell ref="V16:AM16"/>
    <mergeCell ref="A42:C42"/>
    <mergeCell ref="AN16:AN17"/>
    <mergeCell ref="AO16:AO17"/>
    <mergeCell ref="A6:AO6"/>
    <mergeCell ref="O49:U49"/>
    <mergeCell ref="AF48:AL48"/>
    <mergeCell ref="AF49:AL49"/>
    <mergeCell ref="A16:A17"/>
    <mergeCell ref="C16:C17"/>
  </mergeCells>
  <dataValidations count="1">
    <dataValidation type="list" allowBlank="1" showInputMessage="1" showErrorMessage="1" sqref="B18:B4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31</v>
      </c>
    </row>
    <row r="5" ht="12.75">
      <c r="A5" t="s">
        <v>33</v>
      </c>
    </row>
    <row r="6" ht="12.7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UMED</cp:lastModifiedBy>
  <cp:lastPrinted>2018-01-24T11:33:03Z</cp:lastPrinted>
  <dcterms:created xsi:type="dcterms:W3CDTF">2014-08-22T07:06:50Z</dcterms:created>
  <dcterms:modified xsi:type="dcterms:W3CDTF">2018-02-01T10:13:58Z</dcterms:modified>
  <cp:category/>
  <cp:version/>
  <cp:contentType/>
  <cp:contentStatus/>
</cp:coreProperties>
</file>