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<sst xmlns="http://schemas.openxmlformats.org/spreadsheetml/2006/main" count="87" uniqueCount="65">
  <si>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</si>
  <si>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</si>
  <si>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</si>
  <si>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</si>
  <si>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</si>
  <si>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</si>
  <si>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</si>
  <si>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</si>
  <si>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</si>
  <si>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</si>
  <si>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</si>
  <si>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</si>
  <si>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</si>
  <si>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</si>
  <si>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</si>
  <si>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</si>
  <si>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</si>
  <si>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</si>
  <si>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</si>
  <si>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</si>
  <si>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</si>
  <si>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</si>
  <si>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</si>
  <si>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</si>
  <si>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</si>
  <si>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</si>
  <si>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</si>
  <si>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</si>
  <si>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</si>
  <si>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</si>
  <si>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</si>
  <si>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</si>
  <si>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</si>
  <si>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</si>
  <si>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</si>
  <si>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</si>
  <si>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</si>
  <si>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</si>
  <si>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</si>
  <si>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</si>
  <si>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Onkologia</t>
  </si>
  <si>
    <t>Choroby wewnętrzne</t>
  </si>
  <si>
    <t>E</t>
  </si>
  <si>
    <t>Choroby zakaźne</t>
  </si>
  <si>
    <t>Pediatria</t>
  </si>
  <si>
    <t>Otolaryngologia</t>
  </si>
  <si>
    <t>Dermatologia z wenerologią</t>
  </si>
  <si>
    <t>Stomatologia zach. Z endodon.</t>
  </si>
  <si>
    <t>Protetyka stomatologiczna (2)</t>
  </si>
  <si>
    <t>Choroby błony śluzowej jamy ustnej</t>
  </si>
  <si>
    <t>Periodontologia</t>
  </si>
  <si>
    <t>Chirurgia stomatologiczna</t>
  </si>
  <si>
    <t>Chirurgia szczekowo-twarzowa</t>
  </si>
  <si>
    <t>Ortodoncja</t>
  </si>
  <si>
    <t>Stom. dziecieca i prof. stom.</t>
  </si>
  <si>
    <t>Radiologia szczękowo-twarzowa</t>
  </si>
  <si>
    <t>Lekarsko-Stomatologiczny</t>
  </si>
  <si>
    <t>lekarsko-dentystyczny</t>
  </si>
  <si>
    <t>IV</t>
  </si>
  <si>
    <t>stacjonarne/niestacjonarne</t>
  </si>
  <si>
    <t>Praktyka wakacyjna</t>
  </si>
  <si>
    <t>PLAN STUDIÓW na rok akademicki 2018/2019   uchwalony przez Radę Wydziału w dniu 15.12.2017</t>
  </si>
  <si>
    <t>Profil</t>
  </si>
  <si>
    <t>Praktyczny</t>
  </si>
  <si>
    <t>Uchwała nr 24/12/2017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</si>
</sst>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ddd\,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</xdr:colOff>
      <xdr:row>0</xdr:row>
      <xdr:rowOff>123825</xdr:rowOff>
    </xdr:from>
    <xdr:to>
      <xdr:col>38</xdr:col>
      <xdr:colOff>161925</xdr:colOff>
      <xdr:row>5</xdr:row>
      <xdr:rowOff>123825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14458950" y="123825"/>
          <a:ext cx="24003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uchwały nr 1847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Senatu Uniwersytetu Medycznego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Wrocławiu z dnia 31 stycznia 2018 r.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9"/>
  <sheetViews>
    <sheetView showZeros="0" tabSelected="1" view="pageLayout" zoomScaleNormal="130" zoomScaleSheetLayoutView="100" workbookViewId="0" topLeftCell="N1">
      <selection activeCell="AJ2" sqref="AJ2:AN2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29" width="5.7109375" style="13" customWidth="1"/>
    <col min="30" max="30" width="4.7109375" style="13" customWidth="1"/>
    <col min="31" max="31" width="4.28125" style="13" customWidth="1"/>
    <col min="32" max="32" width="4.421875" style="13" customWidth="1"/>
    <col min="33" max="39" width="5.7109375" style="13" customWidth="1"/>
    <col min="40" max="40" width="7.140625" style="13" customWidth="1"/>
    <col min="41" max="41" width="5.7109375" style="13" customWidth="1"/>
    <col min="42" max="16384" width="9.140625" style="13" customWidth="1"/>
  </cols>
  <sheetData>
    <row r="1" ht="12.75"/>
    <row r="2" spans="2:40" ht="12.75">
      <c r="B2" s="25"/>
      <c r="AJ2" s="35"/>
      <c r="AK2" s="36"/>
      <c r="AL2" s="36"/>
      <c r="AM2" s="36"/>
      <c r="AN2" s="36"/>
    </row>
    <row r="3" ht="12.75">
      <c r="B3" s="25"/>
    </row>
    <row r="4" spans="2:40" ht="12.75">
      <c r="B4" s="25"/>
      <c r="AJ4" s="35"/>
      <c r="AK4" s="36"/>
      <c r="AL4" s="36"/>
      <c r="AM4" s="36"/>
      <c r="AN4" s="36"/>
    </row>
    <row r="5" ht="12.75">
      <c r="B5" s="26"/>
    </row>
    <row r="6" spans="1:41" s="2" customFormat="1" ht="19.5" customHeight="1">
      <c r="A6" s="29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64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56</v>
      </c>
    </row>
    <row r="10" spans="1:3" s="7" customFormat="1" ht="15" customHeight="1">
      <c r="A10" s="7" t="s">
        <v>18</v>
      </c>
      <c r="C10" s="7" t="s">
        <v>57</v>
      </c>
    </row>
    <row r="11" spans="1:3" s="7" customFormat="1" ht="15" customHeight="1">
      <c r="A11" s="7" t="s">
        <v>62</v>
      </c>
      <c r="C11" s="7" t="s">
        <v>63</v>
      </c>
    </row>
    <row r="12" spans="1:3" s="7" customFormat="1" ht="15" customHeight="1">
      <c r="A12" s="7" t="s">
        <v>16</v>
      </c>
      <c r="C12" s="7" t="s">
        <v>58</v>
      </c>
    </row>
    <row r="13" spans="1:3" ht="15" customHeight="1">
      <c r="A13" s="7" t="s">
        <v>17</v>
      </c>
      <c r="B13" s="7"/>
      <c r="C13" s="7" t="s">
        <v>59</v>
      </c>
    </row>
    <row r="15" ht="13.5" thickBot="1"/>
    <row r="16" spans="1:41" ht="13.5" customHeight="1" thickBot="1">
      <c r="A16" s="31" t="s">
        <v>8</v>
      </c>
      <c r="B16" s="14"/>
      <c r="C16" s="33" t="s">
        <v>7</v>
      </c>
      <c r="D16" s="37" t="s">
        <v>11</v>
      </c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37" t="s">
        <v>12</v>
      </c>
      <c r="W16" s="38"/>
      <c r="X16" s="38"/>
      <c r="Y16" s="38"/>
      <c r="Z16" s="38"/>
      <c r="AA16" s="38"/>
      <c r="AB16" s="38"/>
      <c r="AC16" s="38"/>
      <c r="AD16" s="39"/>
      <c r="AE16" s="39"/>
      <c r="AF16" s="39"/>
      <c r="AG16" s="39"/>
      <c r="AH16" s="39"/>
      <c r="AI16" s="39"/>
      <c r="AJ16" s="39"/>
      <c r="AK16" s="39"/>
      <c r="AL16" s="39"/>
      <c r="AM16" s="40"/>
      <c r="AN16" s="44" t="s">
        <v>13</v>
      </c>
      <c r="AO16" s="27" t="s">
        <v>14</v>
      </c>
    </row>
    <row r="17" spans="1:41" ht="232.5">
      <c r="A17" s="32"/>
      <c r="B17" s="15" t="s">
        <v>30</v>
      </c>
      <c r="C17" s="34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35</v>
      </c>
      <c r="L17" s="3" t="s">
        <v>36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37</v>
      </c>
      <c r="AD17" s="3" t="s">
        <v>36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45"/>
      <c r="AO17" s="28"/>
    </row>
    <row r="18" spans="1:41" ht="15" customHeight="1">
      <c r="A18" s="17">
        <v>1</v>
      </c>
      <c r="B18" s="18"/>
      <c r="C18" s="9" t="s">
        <v>40</v>
      </c>
      <c r="D18" s="19"/>
      <c r="E18" s="20"/>
      <c r="F18" s="21"/>
      <c r="G18" s="21"/>
      <c r="H18" s="21"/>
      <c r="I18" s="21"/>
      <c r="J18" s="21">
        <v>14</v>
      </c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14</v>
      </c>
      <c r="S18" s="21">
        <f aca="true" t="shared" si="1" ref="S18:S41">SUM(D18:Q18)</f>
        <v>14</v>
      </c>
      <c r="T18" s="22"/>
      <c r="U18" s="23">
        <v>1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0</v>
      </c>
      <c r="AK18" s="21">
        <f aca="true" t="shared" si="3" ref="AK18:AK41">SUM(V18:AI18)</f>
        <v>0</v>
      </c>
      <c r="AL18" s="22"/>
      <c r="AM18" s="23"/>
      <c r="AN18" s="4"/>
      <c r="AO18" s="4"/>
    </row>
    <row r="19" spans="1:41" ht="15" customHeight="1">
      <c r="A19" s="17">
        <v>2</v>
      </c>
      <c r="B19" s="18"/>
      <c r="C19" s="9" t="s">
        <v>41</v>
      </c>
      <c r="D19" s="19">
        <v>10</v>
      </c>
      <c r="E19" s="20">
        <v>5</v>
      </c>
      <c r="F19" s="21"/>
      <c r="G19" s="21"/>
      <c r="H19" s="21"/>
      <c r="I19" s="21"/>
      <c r="J19" s="21">
        <v>20</v>
      </c>
      <c r="K19" s="21"/>
      <c r="L19" s="21"/>
      <c r="M19" s="21"/>
      <c r="N19" s="21"/>
      <c r="O19" s="21"/>
      <c r="P19" s="21"/>
      <c r="Q19" s="21"/>
      <c r="R19" s="21">
        <f t="shared" si="0"/>
        <v>35</v>
      </c>
      <c r="S19" s="21">
        <f t="shared" si="1"/>
        <v>35</v>
      </c>
      <c r="T19" s="22" t="s">
        <v>42</v>
      </c>
      <c r="U19" s="23">
        <v>3</v>
      </c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2"/>
      <c r="AM19" s="23"/>
      <c r="AN19" s="4"/>
      <c r="AO19" s="4"/>
    </row>
    <row r="20" spans="1:41" ht="15" customHeight="1">
      <c r="A20" s="17">
        <v>3</v>
      </c>
      <c r="B20" s="18"/>
      <c r="C20" s="9" t="s">
        <v>43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0</v>
      </c>
      <c r="S20" s="21">
        <f t="shared" si="1"/>
        <v>0</v>
      </c>
      <c r="T20" s="22"/>
      <c r="U20" s="23"/>
      <c r="V20" s="20">
        <v>15</v>
      </c>
      <c r="W20" s="20"/>
      <c r="X20" s="20"/>
      <c r="Y20" s="20"/>
      <c r="Z20" s="20"/>
      <c r="AA20" s="20"/>
      <c r="AB20" s="20">
        <v>30</v>
      </c>
      <c r="AC20" s="20"/>
      <c r="AD20" s="21"/>
      <c r="AE20" s="21"/>
      <c r="AF20" s="21"/>
      <c r="AG20" s="21"/>
      <c r="AH20" s="21"/>
      <c r="AI20" s="21"/>
      <c r="AJ20" s="21">
        <f t="shared" si="2"/>
        <v>45</v>
      </c>
      <c r="AK20" s="21">
        <f t="shared" si="3"/>
        <v>45</v>
      </c>
      <c r="AL20" s="22" t="s">
        <v>42</v>
      </c>
      <c r="AM20" s="23">
        <v>2</v>
      </c>
      <c r="AN20" s="4"/>
      <c r="AO20" s="4"/>
    </row>
    <row r="21" spans="1:41" ht="15" customHeight="1">
      <c r="A21" s="17">
        <v>4</v>
      </c>
      <c r="B21" s="18"/>
      <c r="C21" s="9" t="s">
        <v>44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0</v>
      </c>
      <c r="T21" s="22"/>
      <c r="U21" s="23"/>
      <c r="V21" s="20">
        <v>10</v>
      </c>
      <c r="W21" s="20"/>
      <c r="X21" s="20"/>
      <c r="Y21" s="20"/>
      <c r="Z21" s="20"/>
      <c r="AA21" s="20"/>
      <c r="AB21" s="20">
        <v>35</v>
      </c>
      <c r="AC21" s="20"/>
      <c r="AD21" s="21"/>
      <c r="AE21" s="21"/>
      <c r="AF21" s="21"/>
      <c r="AG21" s="21"/>
      <c r="AH21" s="21"/>
      <c r="AI21" s="21"/>
      <c r="AJ21" s="21">
        <f t="shared" si="2"/>
        <v>45</v>
      </c>
      <c r="AK21" s="21">
        <f t="shared" si="3"/>
        <v>45</v>
      </c>
      <c r="AL21" s="22" t="s">
        <v>42</v>
      </c>
      <c r="AM21" s="23">
        <v>2</v>
      </c>
      <c r="AN21" s="4"/>
      <c r="AO21" s="4"/>
    </row>
    <row r="22" spans="1:41" ht="15" customHeight="1">
      <c r="A22" s="17">
        <v>5</v>
      </c>
      <c r="B22" s="18"/>
      <c r="C22" s="9" t="s">
        <v>45</v>
      </c>
      <c r="D22" s="19">
        <v>10</v>
      </c>
      <c r="E22" s="20">
        <v>5</v>
      </c>
      <c r="F22" s="21"/>
      <c r="G22" s="21"/>
      <c r="H22" s="21"/>
      <c r="I22" s="21"/>
      <c r="J22" s="21">
        <v>30</v>
      </c>
      <c r="K22" s="21"/>
      <c r="L22" s="21"/>
      <c r="M22" s="21"/>
      <c r="N22" s="21"/>
      <c r="O22" s="21"/>
      <c r="P22" s="21"/>
      <c r="Q22" s="21"/>
      <c r="R22" s="21">
        <f t="shared" si="0"/>
        <v>45</v>
      </c>
      <c r="S22" s="21">
        <f t="shared" si="1"/>
        <v>45</v>
      </c>
      <c r="T22" s="22" t="s">
        <v>42</v>
      </c>
      <c r="U22" s="23">
        <v>2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>
        <v>6</v>
      </c>
      <c r="B23" s="18"/>
      <c r="C23" s="9" t="s">
        <v>46</v>
      </c>
      <c r="D23" s="19">
        <v>10</v>
      </c>
      <c r="E23" s="20"/>
      <c r="F23" s="21"/>
      <c r="G23" s="21"/>
      <c r="H23" s="21"/>
      <c r="I23" s="21"/>
      <c r="J23" s="21">
        <v>15</v>
      </c>
      <c r="K23" s="21"/>
      <c r="L23" s="21"/>
      <c r="M23" s="21"/>
      <c r="N23" s="21"/>
      <c r="O23" s="21"/>
      <c r="P23" s="21"/>
      <c r="Q23" s="21"/>
      <c r="R23" s="21">
        <f t="shared" si="0"/>
        <v>25</v>
      </c>
      <c r="S23" s="21">
        <f t="shared" si="1"/>
        <v>25</v>
      </c>
      <c r="T23" s="22"/>
      <c r="U23" s="23">
        <v>2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2"/>
      <c r="AM23" s="23"/>
      <c r="AN23" s="4"/>
      <c r="AO23" s="4"/>
    </row>
    <row r="24" spans="1:41" ht="15" customHeight="1">
      <c r="A24" s="17">
        <v>7</v>
      </c>
      <c r="B24" s="18"/>
      <c r="C24" s="9" t="s">
        <v>47</v>
      </c>
      <c r="D24" s="19"/>
      <c r="E24" s="20">
        <v>20</v>
      </c>
      <c r="F24" s="21"/>
      <c r="G24" s="21"/>
      <c r="H24" s="21"/>
      <c r="I24" s="21"/>
      <c r="J24" s="21">
        <v>70</v>
      </c>
      <c r="K24" s="21"/>
      <c r="L24" s="21"/>
      <c r="M24" s="21"/>
      <c r="N24" s="21"/>
      <c r="O24" s="21"/>
      <c r="P24" s="21"/>
      <c r="Q24" s="21"/>
      <c r="R24" s="21">
        <f t="shared" si="0"/>
        <v>90</v>
      </c>
      <c r="S24" s="21">
        <f t="shared" si="1"/>
        <v>90</v>
      </c>
      <c r="T24" s="22"/>
      <c r="U24" s="23">
        <v>4</v>
      </c>
      <c r="V24" s="20">
        <v>10</v>
      </c>
      <c r="W24" s="20"/>
      <c r="X24" s="20"/>
      <c r="Y24" s="20"/>
      <c r="Z24" s="20"/>
      <c r="AA24" s="20"/>
      <c r="AB24" s="20">
        <v>70</v>
      </c>
      <c r="AC24" s="20"/>
      <c r="AD24" s="21"/>
      <c r="AE24" s="21"/>
      <c r="AF24" s="21"/>
      <c r="AG24" s="21"/>
      <c r="AH24" s="21"/>
      <c r="AI24" s="21"/>
      <c r="AJ24" s="21">
        <f t="shared" si="2"/>
        <v>80</v>
      </c>
      <c r="AK24" s="21">
        <f t="shared" si="3"/>
        <v>80</v>
      </c>
      <c r="AL24" s="22"/>
      <c r="AM24" s="23">
        <v>4</v>
      </c>
      <c r="AN24" s="4"/>
      <c r="AO24" s="4"/>
    </row>
    <row r="25" spans="1:41" ht="15" customHeight="1">
      <c r="A25" s="17">
        <v>8</v>
      </c>
      <c r="B25" s="18"/>
      <c r="C25" s="9" t="s">
        <v>48</v>
      </c>
      <c r="D25" s="19">
        <v>15</v>
      </c>
      <c r="E25" s="20">
        <v>5</v>
      </c>
      <c r="F25" s="21"/>
      <c r="G25" s="21"/>
      <c r="H25" s="21"/>
      <c r="I25" s="21"/>
      <c r="J25" s="21">
        <v>60</v>
      </c>
      <c r="K25" s="21"/>
      <c r="L25" s="21"/>
      <c r="M25" s="21"/>
      <c r="N25" s="21"/>
      <c r="O25" s="21"/>
      <c r="P25" s="21"/>
      <c r="Q25" s="21"/>
      <c r="R25" s="21">
        <f t="shared" si="0"/>
        <v>80</v>
      </c>
      <c r="S25" s="21">
        <f t="shared" si="1"/>
        <v>80</v>
      </c>
      <c r="T25" s="22"/>
      <c r="U25" s="23">
        <v>5</v>
      </c>
      <c r="V25" s="20">
        <v>15</v>
      </c>
      <c r="W25" s="20"/>
      <c r="X25" s="20"/>
      <c r="Y25" s="20"/>
      <c r="Z25" s="20"/>
      <c r="AA25" s="20"/>
      <c r="AB25" s="20">
        <v>65</v>
      </c>
      <c r="AC25" s="20"/>
      <c r="AD25" s="21"/>
      <c r="AE25" s="21"/>
      <c r="AF25" s="21"/>
      <c r="AG25" s="21"/>
      <c r="AH25" s="21"/>
      <c r="AI25" s="21"/>
      <c r="AJ25" s="21">
        <f t="shared" si="2"/>
        <v>80</v>
      </c>
      <c r="AK25" s="21">
        <f t="shared" si="3"/>
        <v>80</v>
      </c>
      <c r="AL25" s="22"/>
      <c r="AM25" s="23">
        <v>3</v>
      </c>
      <c r="AN25" s="4"/>
      <c r="AO25" s="4"/>
    </row>
    <row r="26" spans="1:41" ht="15" customHeight="1">
      <c r="A26" s="17">
        <v>9</v>
      </c>
      <c r="B26" s="18"/>
      <c r="C26" s="9" t="s">
        <v>49</v>
      </c>
      <c r="D26" s="19">
        <v>6</v>
      </c>
      <c r="E26" s="20">
        <v>8</v>
      </c>
      <c r="F26" s="21"/>
      <c r="G26" s="21"/>
      <c r="H26" s="21"/>
      <c r="I26" s="21"/>
      <c r="J26" s="21">
        <v>20</v>
      </c>
      <c r="K26" s="21"/>
      <c r="L26" s="21"/>
      <c r="M26" s="21"/>
      <c r="N26" s="21"/>
      <c r="O26" s="21"/>
      <c r="P26" s="21"/>
      <c r="Q26" s="21"/>
      <c r="R26" s="21">
        <f t="shared" si="0"/>
        <v>34</v>
      </c>
      <c r="S26" s="21">
        <f t="shared" si="1"/>
        <v>34</v>
      </c>
      <c r="T26" s="22"/>
      <c r="U26" s="23">
        <v>2</v>
      </c>
      <c r="V26" s="20">
        <v>6</v>
      </c>
      <c r="W26" s="20">
        <v>8</v>
      </c>
      <c r="X26" s="20"/>
      <c r="Y26" s="20"/>
      <c r="Z26" s="20"/>
      <c r="AA26" s="20"/>
      <c r="AB26" s="20">
        <v>20</v>
      </c>
      <c r="AC26" s="20"/>
      <c r="AD26" s="21"/>
      <c r="AE26" s="21"/>
      <c r="AF26" s="21"/>
      <c r="AG26" s="21"/>
      <c r="AH26" s="21"/>
      <c r="AI26" s="21"/>
      <c r="AJ26" s="21">
        <f t="shared" si="2"/>
        <v>34</v>
      </c>
      <c r="AK26" s="21">
        <f t="shared" si="3"/>
        <v>34</v>
      </c>
      <c r="AL26" s="22"/>
      <c r="AM26" s="23">
        <v>3</v>
      </c>
      <c r="AN26" s="4"/>
      <c r="AO26" s="4"/>
    </row>
    <row r="27" spans="1:41" ht="15" customHeight="1">
      <c r="A27" s="17">
        <v>10</v>
      </c>
      <c r="B27" s="18"/>
      <c r="C27" s="9" t="s">
        <v>50</v>
      </c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21">
        <f t="shared" si="1"/>
        <v>0</v>
      </c>
      <c r="T27" s="22"/>
      <c r="U27" s="23"/>
      <c r="V27" s="20">
        <v>5</v>
      </c>
      <c r="W27" s="20">
        <v>10</v>
      </c>
      <c r="X27" s="20"/>
      <c r="Y27" s="20"/>
      <c r="Z27" s="20"/>
      <c r="AA27" s="20"/>
      <c r="AB27" s="20">
        <v>45</v>
      </c>
      <c r="AC27" s="20"/>
      <c r="AD27" s="21"/>
      <c r="AE27" s="21"/>
      <c r="AF27" s="21"/>
      <c r="AG27" s="21"/>
      <c r="AH27" s="21"/>
      <c r="AI27" s="21"/>
      <c r="AJ27" s="21">
        <f t="shared" si="2"/>
        <v>60</v>
      </c>
      <c r="AK27" s="21">
        <f t="shared" si="3"/>
        <v>60</v>
      </c>
      <c r="AL27" s="22"/>
      <c r="AM27" s="23">
        <v>3</v>
      </c>
      <c r="AN27" s="4"/>
      <c r="AO27" s="4"/>
    </row>
    <row r="28" spans="1:41" ht="15" customHeight="1">
      <c r="A28" s="17">
        <v>11</v>
      </c>
      <c r="B28" s="18"/>
      <c r="C28" s="9" t="s">
        <v>51</v>
      </c>
      <c r="D28" s="19">
        <v>15</v>
      </c>
      <c r="E28" s="20"/>
      <c r="F28" s="21"/>
      <c r="G28" s="21"/>
      <c r="H28" s="21"/>
      <c r="I28" s="21"/>
      <c r="J28" s="21">
        <v>75</v>
      </c>
      <c r="K28" s="21"/>
      <c r="L28" s="21"/>
      <c r="M28" s="21"/>
      <c r="N28" s="21"/>
      <c r="O28" s="21"/>
      <c r="P28" s="21"/>
      <c r="Q28" s="21"/>
      <c r="R28" s="21">
        <f t="shared" si="0"/>
        <v>90</v>
      </c>
      <c r="S28" s="21">
        <f t="shared" si="1"/>
        <v>90</v>
      </c>
      <c r="T28" s="22"/>
      <c r="U28" s="23">
        <v>4</v>
      </c>
      <c r="V28" s="20">
        <v>15</v>
      </c>
      <c r="W28" s="20"/>
      <c r="X28" s="20"/>
      <c r="Y28" s="20"/>
      <c r="Z28" s="20"/>
      <c r="AA28" s="20"/>
      <c r="AB28" s="20">
        <v>75</v>
      </c>
      <c r="AC28" s="20"/>
      <c r="AD28" s="21"/>
      <c r="AE28" s="21"/>
      <c r="AF28" s="21"/>
      <c r="AG28" s="21"/>
      <c r="AH28" s="21"/>
      <c r="AI28" s="21"/>
      <c r="AJ28" s="21">
        <f t="shared" si="2"/>
        <v>90</v>
      </c>
      <c r="AK28" s="21">
        <f t="shared" si="3"/>
        <v>90</v>
      </c>
      <c r="AL28" s="22"/>
      <c r="AM28" s="23">
        <v>3</v>
      </c>
      <c r="AN28" s="4"/>
      <c r="AO28" s="4"/>
    </row>
    <row r="29" spans="1:41" ht="15" customHeight="1">
      <c r="A29" s="17">
        <v>12</v>
      </c>
      <c r="B29" s="18"/>
      <c r="C29" s="9" t="s">
        <v>52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2"/>
      <c r="U29" s="23"/>
      <c r="V29" s="20">
        <v>10</v>
      </c>
      <c r="W29" s="20"/>
      <c r="X29" s="20"/>
      <c r="Y29" s="20"/>
      <c r="Z29" s="20"/>
      <c r="AA29" s="20"/>
      <c r="AB29" s="20">
        <v>35</v>
      </c>
      <c r="AC29" s="20"/>
      <c r="AD29" s="21"/>
      <c r="AE29" s="21"/>
      <c r="AF29" s="21"/>
      <c r="AG29" s="21"/>
      <c r="AH29" s="21"/>
      <c r="AI29" s="21"/>
      <c r="AJ29" s="21">
        <f t="shared" si="2"/>
        <v>45</v>
      </c>
      <c r="AK29" s="21">
        <f t="shared" si="3"/>
        <v>45</v>
      </c>
      <c r="AL29" s="22"/>
      <c r="AM29" s="23">
        <v>2</v>
      </c>
      <c r="AN29" s="4"/>
      <c r="AO29" s="4"/>
    </row>
    <row r="30" spans="1:41" ht="15" customHeight="1">
      <c r="A30" s="17">
        <v>13</v>
      </c>
      <c r="B30" s="18"/>
      <c r="C30" s="9" t="s">
        <v>53</v>
      </c>
      <c r="D30" s="19"/>
      <c r="E30" s="20">
        <v>20</v>
      </c>
      <c r="F30" s="21"/>
      <c r="G30" s="21"/>
      <c r="H30" s="21"/>
      <c r="I30" s="21"/>
      <c r="J30" s="21">
        <v>30</v>
      </c>
      <c r="K30" s="21"/>
      <c r="L30" s="21"/>
      <c r="M30" s="21"/>
      <c r="N30" s="21"/>
      <c r="O30" s="21"/>
      <c r="P30" s="21"/>
      <c r="Q30" s="21"/>
      <c r="R30" s="21">
        <f t="shared" si="0"/>
        <v>50</v>
      </c>
      <c r="S30" s="21">
        <f t="shared" si="1"/>
        <v>50</v>
      </c>
      <c r="T30" s="22"/>
      <c r="U30" s="23">
        <v>3</v>
      </c>
      <c r="V30" s="20"/>
      <c r="W30" s="20">
        <v>20</v>
      </c>
      <c r="X30" s="20"/>
      <c r="Y30" s="20"/>
      <c r="Z30" s="20"/>
      <c r="AA30" s="20"/>
      <c r="AB30" s="20">
        <v>30</v>
      </c>
      <c r="AC30" s="20"/>
      <c r="AD30" s="21"/>
      <c r="AE30" s="21"/>
      <c r="AF30" s="21"/>
      <c r="AG30" s="21"/>
      <c r="AH30" s="21"/>
      <c r="AI30" s="21"/>
      <c r="AJ30" s="21">
        <f t="shared" si="2"/>
        <v>50</v>
      </c>
      <c r="AK30" s="21">
        <f t="shared" si="3"/>
        <v>50</v>
      </c>
      <c r="AL30" s="22"/>
      <c r="AM30" s="23">
        <v>2.5</v>
      </c>
      <c r="AN30" s="4"/>
      <c r="AO30" s="4"/>
    </row>
    <row r="31" spans="1:41" ht="15" customHeight="1">
      <c r="A31" s="17">
        <v>14</v>
      </c>
      <c r="B31" s="18"/>
      <c r="C31" s="9" t="s">
        <v>54</v>
      </c>
      <c r="D31" s="19"/>
      <c r="E31" s="20">
        <v>12</v>
      </c>
      <c r="F31" s="21"/>
      <c r="G31" s="21"/>
      <c r="H31" s="21"/>
      <c r="I31" s="21"/>
      <c r="J31" s="21">
        <v>30</v>
      </c>
      <c r="K31" s="21"/>
      <c r="L31" s="21"/>
      <c r="M31" s="21"/>
      <c r="N31" s="21"/>
      <c r="O31" s="21"/>
      <c r="P31" s="21"/>
      <c r="Q31" s="21"/>
      <c r="R31" s="21">
        <f t="shared" si="0"/>
        <v>42</v>
      </c>
      <c r="S31" s="21">
        <f t="shared" si="1"/>
        <v>42</v>
      </c>
      <c r="T31" s="22"/>
      <c r="U31" s="23">
        <v>3</v>
      </c>
      <c r="V31" s="20">
        <v>15</v>
      </c>
      <c r="W31" s="20"/>
      <c r="X31" s="20"/>
      <c r="Y31" s="20"/>
      <c r="Z31" s="20"/>
      <c r="AA31" s="20"/>
      <c r="AB31" s="20">
        <v>30</v>
      </c>
      <c r="AC31" s="20"/>
      <c r="AD31" s="21"/>
      <c r="AE31" s="21"/>
      <c r="AF31" s="21"/>
      <c r="AG31" s="21"/>
      <c r="AH31" s="21"/>
      <c r="AI31" s="21"/>
      <c r="AJ31" s="21">
        <f t="shared" si="2"/>
        <v>45</v>
      </c>
      <c r="AK31" s="21">
        <f t="shared" si="3"/>
        <v>45</v>
      </c>
      <c r="AL31" s="22"/>
      <c r="AM31" s="23">
        <v>1.5</v>
      </c>
      <c r="AN31" s="4"/>
      <c r="AO31" s="4"/>
    </row>
    <row r="32" spans="1:41" ht="15" customHeight="1">
      <c r="A32" s="17">
        <v>15</v>
      </c>
      <c r="B32" s="18"/>
      <c r="C32" s="9" t="s">
        <v>55</v>
      </c>
      <c r="D32" s="19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f t="shared" si="0"/>
        <v>0</v>
      </c>
      <c r="S32" s="21">
        <f t="shared" si="1"/>
        <v>0</v>
      </c>
      <c r="T32" s="22"/>
      <c r="U32" s="23"/>
      <c r="V32" s="20"/>
      <c r="W32" s="20"/>
      <c r="X32" s="20"/>
      <c r="Y32" s="20"/>
      <c r="Z32" s="20"/>
      <c r="AA32" s="20"/>
      <c r="AB32" s="20">
        <v>20</v>
      </c>
      <c r="AC32" s="20"/>
      <c r="AD32" s="21"/>
      <c r="AE32" s="21"/>
      <c r="AF32" s="21"/>
      <c r="AG32" s="21"/>
      <c r="AH32" s="21"/>
      <c r="AI32" s="21"/>
      <c r="AJ32" s="21">
        <f t="shared" si="2"/>
        <v>20</v>
      </c>
      <c r="AK32" s="21">
        <f t="shared" si="3"/>
        <v>20</v>
      </c>
      <c r="AL32" s="22"/>
      <c r="AM32" s="23">
        <v>1</v>
      </c>
      <c r="AN32" s="5"/>
      <c r="AO32" s="5"/>
    </row>
    <row r="33" spans="1:41" ht="15" customHeight="1">
      <c r="A33" s="17">
        <v>16</v>
      </c>
      <c r="B33" s="18"/>
      <c r="C33" s="9" t="s">
        <v>60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0</v>
      </c>
      <c r="S33" s="21">
        <f t="shared" si="1"/>
        <v>0</v>
      </c>
      <c r="T33" s="22"/>
      <c r="U33" s="23"/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  <c r="AG33" s="21"/>
      <c r="AH33" s="21">
        <v>12</v>
      </c>
      <c r="AI33" s="21"/>
      <c r="AJ33" s="21">
        <f t="shared" si="2"/>
        <v>12</v>
      </c>
      <c r="AK33" s="21">
        <f t="shared" si="3"/>
        <v>12</v>
      </c>
      <c r="AL33" s="22"/>
      <c r="AM33" s="23">
        <v>4</v>
      </c>
      <c r="AN33" s="5"/>
      <c r="AO33" s="5"/>
    </row>
    <row r="34" spans="1:41" ht="15" customHeight="1">
      <c r="A34" s="17"/>
      <c r="B34" s="18"/>
      <c r="C34" s="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2"/>
      <c r="U34" s="23"/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>
        <f t="shared" si="2"/>
        <v>0</v>
      </c>
      <c r="AK34" s="21">
        <f t="shared" si="3"/>
        <v>0</v>
      </c>
      <c r="AL34" s="22"/>
      <c r="AM34" s="23"/>
      <c r="AN34" s="5"/>
      <c r="AO34" s="5"/>
    </row>
    <row r="35" spans="1:41" ht="15" customHeight="1">
      <c r="A35" s="17"/>
      <c r="B35" s="18"/>
      <c r="C35" s="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>
        <f t="shared" si="2"/>
        <v>0</v>
      </c>
      <c r="AK35" s="21">
        <f t="shared" si="3"/>
        <v>0</v>
      </c>
      <c r="AL35" s="22"/>
      <c r="AM35" s="23"/>
      <c r="AN35" s="5"/>
      <c r="AO35" s="5"/>
    </row>
    <row r="36" spans="1:41" ht="15" customHeight="1">
      <c r="A36" s="17"/>
      <c r="B36" s="18"/>
      <c r="C36" s="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41" t="s">
        <v>3</v>
      </c>
      <c r="B42" s="42"/>
      <c r="C42" s="43"/>
      <c r="D42" s="24">
        <f aca="true" t="shared" si="4" ref="D42:S42">SUM(D18:D41)</f>
        <v>66</v>
      </c>
      <c r="E42" s="24">
        <f t="shared" si="4"/>
        <v>75</v>
      </c>
      <c r="F42" s="24">
        <f t="shared" si="4"/>
        <v>0</v>
      </c>
      <c r="G42" s="24">
        <f t="shared" si="4"/>
        <v>0</v>
      </c>
      <c r="H42" s="24">
        <f t="shared" si="4"/>
        <v>0</v>
      </c>
      <c r="I42" s="24">
        <f t="shared" si="4"/>
        <v>0</v>
      </c>
      <c r="J42" s="24">
        <f t="shared" si="4"/>
        <v>364</v>
      </c>
      <c r="K42" s="24">
        <f t="shared" si="4"/>
        <v>0</v>
      </c>
      <c r="L42" s="24">
        <f t="shared" si="4"/>
        <v>0</v>
      </c>
      <c r="M42" s="24">
        <f t="shared" si="4"/>
        <v>0</v>
      </c>
      <c r="N42" s="24">
        <f t="shared" si="4"/>
        <v>0</v>
      </c>
      <c r="O42" s="24">
        <f t="shared" si="4"/>
        <v>0</v>
      </c>
      <c r="P42" s="24">
        <f t="shared" si="4"/>
        <v>0</v>
      </c>
      <c r="Q42" s="24">
        <f t="shared" si="4"/>
        <v>0</v>
      </c>
      <c r="R42" s="24">
        <f t="shared" si="4"/>
        <v>505</v>
      </c>
      <c r="S42" s="24">
        <f t="shared" si="4"/>
        <v>505</v>
      </c>
      <c r="T42" s="24"/>
      <c r="U42" s="24">
        <f aca="true" t="shared" si="5" ref="U42:AK42">SUM(U18:U41)</f>
        <v>29</v>
      </c>
      <c r="V42" s="24">
        <f t="shared" si="5"/>
        <v>101</v>
      </c>
      <c r="W42" s="24">
        <f t="shared" si="5"/>
        <v>38</v>
      </c>
      <c r="X42" s="24">
        <f t="shared" si="5"/>
        <v>0</v>
      </c>
      <c r="Y42" s="24">
        <f t="shared" si="5"/>
        <v>0</v>
      </c>
      <c r="Z42" s="24">
        <f t="shared" si="5"/>
        <v>0</v>
      </c>
      <c r="AA42" s="24">
        <f t="shared" si="5"/>
        <v>0</v>
      </c>
      <c r="AB42" s="24">
        <f t="shared" si="5"/>
        <v>455</v>
      </c>
      <c r="AC42" s="24">
        <f t="shared" si="5"/>
        <v>0</v>
      </c>
      <c r="AD42" s="24">
        <f t="shared" si="5"/>
        <v>0</v>
      </c>
      <c r="AE42" s="24">
        <f t="shared" si="5"/>
        <v>0</v>
      </c>
      <c r="AF42" s="24">
        <f t="shared" si="5"/>
        <v>0</v>
      </c>
      <c r="AG42" s="24">
        <f t="shared" si="5"/>
        <v>0</v>
      </c>
      <c r="AH42" s="24">
        <f t="shared" si="5"/>
        <v>12</v>
      </c>
      <c r="AI42" s="24">
        <f t="shared" si="5"/>
        <v>0</v>
      </c>
      <c r="AJ42" s="24">
        <f t="shared" si="5"/>
        <v>606</v>
      </c>
      <c r="AK42" s="24">
        <f t="shared" si="5"/>
        <v>606</v>
      </c>
      <c r="AL42" s="24"/>
      <c r="AM42" s="24">
        <f>SUM(AM18:AM41)</f>
        <v>31</v>
      </c>
      <c r="AN42" s="6">
        <f>SUM(S42,AK42)</f>
        <v>1111</v>
      </c>
      <c r="AO42" s="6">
        <f>SUM(U42,AM42)</f>
        <v>60</v>
      </c>
    </row>
    <row r="43" ht="12.75">
      <c r="C43" s="13" t="s">
        <v>38</v>
      </c>
    </row>
    <row r="44" ht="12.75">
      <c r="C44" s="13" t="s">
        <v>39</v>
      </c>
    </row>
    <row r="48" spans="3:38" ht="12.75">
      <c r="C48" s="13" t="s">
        <v>4</v>
      </c>
      <c r="O48" s="13" t="s">
        <v>4</v>
      </c>
      <c r="AF48" s="30" t="s">
        <v>4</v>
      </c>
      <c r="AG48" s="30"/>
      <c r="AH48" s="30"/>
      <c r="AI48" s="30"/>
      <c r="AJ48" s="30"/>
      <c r="AK48" s="30"/>
      <c r="AL48" s="30"/>
    </row>
    <row r="49" spans="3:38" ht="12.75">
      <c r="C49" s="1" t="s">
        <v>9</v>
      </c>
      <c r="M49" s="12"/>
      <c r="O49" s="30" t="s">
        <v>5</v>
      </c>
      <c r="P49" s="30"/>
      <c r="Q49" s="30"/>
      <c r="R49" s="30"/>
      <c r="S49" s="30"/>
      <c r="T49" s="30"/>
      <c r="U49" s="30"/>
      <c r="AF49" s="30" t="s">
        <v>6</v>
      </c>
      <c r="AG49" s="30"/>
      <c r="AH49" s="30"/>
      <c r="AI49" s="30"/>
      <c r="AJ49" s="30"/>
      <c r="AK49" s="30"/>
      <c r="AL49" s="30"/>
    </row>
  </sheetData>
  <sheetProtection/>
  <mergeCells count="13">
    <mergeCell ref="AJ2:AN2"/>
    <mergeCell ref="AJ4:AN4"/>
    <mergeCell ref="D16:U16"/>
    <mergeCell ref="V16:AM16"/>
    <mergeCell ref="A42:C42"/>
    <mergeCell ref="AN16:AN17"/>
    <mergeCell ref="AO16:AO17"/>
    <mergeCell ref="A6:AO6"/>
    <mergeCell ref="O49:U49"/>
    <mergeCell ref="AF48:AL48"/>
    <mergeCell ref="AF49:AL49"/>
    <mergeCell ref="A16:A17"/>
    <mergeCell ref="C16:C17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33</v>
      </c>
    </row>
    <row r="6" ht="12.7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UMED</cp:lastModifiedBy>
  <cp:lastPrinted>2018-01-24T11:36:17Z</cp:lastPrinted>
  <dcterms:created xsi:type="dcterms:W3CDTF">2014-08-22T07:06:50Z</dcterms:created>
  <dcterms:modified xsi:type="dcterms:W3CDTF">2018-02-01T10:18:13Z</dcterms:modified>
  <cp:category/>
  <cp:version/>
  <cp:contentType/>
  <cp:contentStatus/>
</cp:coreProperties>
</file>